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15" yWindow="-15" windowWidth="12120" windowHeight="9120" tabRatio="718"/>
  </bookViews>
  <sheets>
    <sheet name="CELKOVÁ TABULKA" sheetId="1" r:id="rId1"/>
  </sheets>
  <definedNames>
    <definedName name="_xlnm.Print_Area" localSheetId="0">'CELKOVÁ TABULKA'!$A$1:$AM$53</definedName>
  </definedNames>
  <calcPr calcId="125725"/>
</workbook>
</file>

<file path=xl/calcChain.xml><?xml version="1.0" encoding="utf-8"?>
<calcChain xmlns="http://schemas.openxmlformats.org/spreadsheetml/2006/main">
  <c r="X47" i="1"/>
  <c r="O47"/>
  <c r="H47"/>
</calcChain>
</file>

<file path=xl/sharedStrings.xml><?xml version="1.0" encoding="utf-8"?>
<sst xmlns="http://schemas.openxmlformats.org/spreadsheetml/2006/main" count="415" uniqueCount="111">
  <si>
    <t xml:space="preserve">  </t>
  </si>
  <si>
    <t>List číslo :  1</t>
  </si>
  <si>
    <t>Zak.  číslo :</t>
  </si>
  <si>
    <t xml:space="preserve">  ODVOD  VZDUCHU</t>
  </si>
  <si>
    <t>Číslo</t>
  </si>
  <si>
    <t>Název</t>
  </si>
  <si>
    <t>Schema</t>
  </si>
  <si>
    <t>Typ</t>
  </si>
  <si>
    <t>U</t>
  </si>
  <si>
    <t>DN</t>
  </si>
  <si>
    <t>jednotky</t>
  </si>
  <si>
    <t>Pa</t>
  </si>
  <si>
    <t>kW</t>
  </si>
  <si>
    <t>V</t>
  </si>
  <si>
    <t>A</t>
  </si>
  <si>
    <t>°C</t>
  </si>
  <si>
    <t>kPa</t>
  </si>
  <si>
    <t>PŘÍLOHA Č.1</t>
  </si>
  <si>
    <t>místo</t>
  </si>
  <si>
    <t xml:space="preserve"> TABULKA  VÝKONŮ  VZT  ZAŘÍZENÍ</t>
  </si>
  <si>
    <t xml:space="preserve"> ZAŘÍZENÍ</t>
  </si>
  <si>
    <t xml:space="preserve">CELKEM </t>
  </si>
  <si>
    <t>Výkon</t>
  </si>
  <si>
    <t xml:space="preserve">            Medium</t>
  </si>
  <si>
    <t xml:space="preserve">           Výkon</t>
  </si>
  <si>
    <t xml:space="preserve">               Medium</t>
  </si>
  <si>
    <t xml:space="preserve">        Výkon</t>
  </si>
  <si>
    <t xml:space="preserve">                     Množství  vzduchu</t>
  </si>
  <si>
    <r>
      <t>Q</t>
    </r>
    <r>
      <rPr>
        <vertAlign val="subscript"/>
        <sz val="10"/>
        <rFont val="Arial CE"/>
        <family val="2"/>
        <charset val="238"/>
      </rPr>
      <t>v</t>
    </r>
  </si>
  <si>
    <r>
      <t>p</t>
    </r>
    <r>
      <rPr>
        <vertAlign val="subscript"/>
        <sz val="10"/>
        <rFont val="Arial CE"/>
        <family val="2"/>
        <charset val="238"/>
      </rPr>
      <t>ext</t>
    </r>
  </si>
  <si>
    <r>
      <t>p</t>
    </r>
    <r>
      <rPr>
        <vertAlign val="subscript"/>
        <sz val="10"/>
        <rFont val="Arial CE"/>
        <family val="2"/>
        <charset val="238"/>
      </rPr>
      <t>cv</t>
    </r>
  </si>
  <si>
    <r>
      <t>P</t>
    </r>
    <r>
      <rPr>
        <vertAlign val="subscript"/>
        <sz val="10"/>
        <rFont val="Arial CE"/>
        <family val="2"/>
        <charset val="238"/>
      </rPr>
      <t>1</t>
    </r>
  </si>
  <si>
    <r>
      <t>P</t>
    </r>
    <r>
      <rPr>
        <vertAlign val="subscript"/>
        <sz val="10"/>
        <rFont val="Arial CE"/>
        <family val="2"/>
        <charset val="238"/>
      </rPr>
      <t>2</t>
    </r>
  </si>
  <si>
    <r>
      <t>I</t>
    </r>
    <r>
      <rPr>
        <vertAlign val="subscript"/>
        <sz val="10"/>
        <rFont val="Arial CE"/>
        <family val="2"/>
        <charset val="238"/>
      </rPr>
      <t>1</t>
    </r>
  </si>
  <si>
    <r>
      <t>I</t>
    </r>
    <r>
      <rPr>
        <vertAlign val="subscript"/>
        <sz val="10"/>
        <rFont val="Arial CE"/>
        <family val="2"/>
        <charset val="238"/>
      </rPr>
      <t>2</t>
    </r>
  </si>
  <si>
    <r>
      <t>t</t>
    </r>
    <r>
      <rPr>
        <vertAlign val="subscript"/>
        <sz val="10"/>
        <rFont val="Arial CE"/>
        <family val="2"/>
        <charset val="238"/>
      </rPr>
      <t>1</t>
    </r>
  </si>
  <si>
    <r>
      <t>t</t>
    </r>
    <r>
      <rPr>
        <vertAlign val="subscript"/>
        <sz val="10"/>
        <rFont val="Arial CE"/>
        <family val="2"/>
        <charset val="238"/>
      </rPr>
      <t>2</t>
    </r>
  </si>
  <si>
    <r>
      <t>Q</t>
    </r>
    <r>
      <rPr>
        <vertAlign val="subscript"/>
        <sz val="10"/>
        <rFont val="Arial CE"/>
        <family val="2"/>
        <charset val="238"/>
      </rPr>
      <t>t</t>
    </r>
  </si>
  <si>
    <r>
      <t>Q</t>
    </r>
    <r>
      <rPr>
        <vertAlign val="subscript"/>
        <sz val="10"/>
        <rFont val="Arial CE"/>
        <family val="2"/>
        <charset val="238"/>
      </rPr>
      <t>ch</t>
    </r>
  </si>
  <si>
    <r>
      <t>m</t>
    </r>
    <r>
      <rPr>
        <vertAlign val="superscript"/>
        <sz val="10"/>
        <rFont val="Arial CE"/>
        <family val="2"/>
        <charset val="238"/>
      </rPr>
      <t>3</t>
    </r>
    <r>
      <rPr>
        <sz val="10"/>
        <rFont val="Arial CE"/>
        <family val="2"/>
        <charset val="238"/>
      </rPr>
      <t>/h</t>
    </r>
  </si>
  <si>
    <t>Voda</t>
  </si>
  <si>
    <t>Plyn</t>
  </si>
  <si>
    <t>m3/h</t>
  </si>
  <si>
    <t>Elek.</t>
  </si>
  <si>
    <t>"</t>
  </si>
  <si>
    <r>
      <t>t</t>
    </r>
    <r>
      <rPr>
        <vertAlign val="subscript"/>
        <sz val="10"/>
        <color indexed="48"/>
        <rFont val="Arial CE"/>
        <family val="2"/>
        <charset val="238"/>
      </rPr>
      <t>w1</t>
    </r>
  </si>
  <si>
    <r>
      <t>t</t>
    </r>
    <r>
      <rPr>
        <vertAlign val="subscript"/>
        <sz val="10"/>
        <color indexed="48"/>
        <rFont val="Arial CE"/>
        <family val="2"/>
        <charset val="238"/>
      </rPr>
      <t>w2</t>
    </r>
  </si>
  <si>
    <r>
      <t>M</t>
    </r>
    <r>
      <rPr>
        <vertAlign val="subscript"/>
        <sz val="10"/>
        <color indexed="48"/>
        <rFont val="Arial CE"/>
        <family val="2"/>
        <charset val="238"/>
      </rPr>
      <t>wt</t>
    </r>
  </si>
  <si>
    <r>
      <t>p</t>
    </r>
    <r>
      <rPr>
        <vertAlign val="subscript"/>
        <sz val="10"/>
        <color indexed="48"/>
        <rFont val="Arial CE"/>
        <family val="2"/>
        <charset val="238"/>
      </rPr>
      <t>w</t>
    </r>
  </si>
  <si>
    <r>
      <t>U</t>
    </r>
    <r>
      <rPr>
        <vertAlign val="subscript"/>
        <sz val="10"/>
        <color indexed="10"/>
        <rFont val="Arial CE"/>
        <family val="2"/>
        <charset val="238"/>
      </rPr>
      <t>et</t>
    </r>
  </si>
  <si>
    <r>
      <t>I</t>
    </r>
    <r>
      <rPr>
        <vertAlign val="subscript"/>
        <sz val="10"/>
        <color indexed="10"/>
        <rFont val="Arial CE"/>
        <family val="2"/>
        <charset val="238"/>
      </rPr>
      <t>e</t>
    </r>
  </si>
  <si>
    <r>
      <t>M</t>
    </r>
    <r>
      <rPr>
        <vertAlign val="subscript"/>
        <sz val="10"/>
        <color indexed="8"/>
        <rFont val="Arial CE"/>
        <family val="2"/>
        <charset val="238"/>
      </rPr>
      <t>pt</t>
    </r>
  </si>
  <si>
    <r>
      <t>p</t>
    </r>
    <r>
      <rPr>
        <vertAlign val="subscript"/>
        <sz val="10"/>
        <color indexed="8"/>
        <rFont val="Arial CE"/>
        <family val="2"/>
        <charset val="238"/>
      </rPr>
      <t>p</t>
    </r>
  </si>
  <si>
    <t xml:space="preserve">                Medium</t>
  </si>
  <si>
    <r>
      <t>M</t>
    </r>
    <r>
      <rPr>
        <vertAlign val="subscript"/>
        <sz val="10"/>
        <color indexed="48"/>
        <rFont val="Arial CE"/>
        <family val="2"/>
        <charset val="238"/>
      </rPr>
      <t>wch</t>
    </r>
  </si>
  <si>
    <r>
      <t>m</t>
    </r>
    <r>
      <rPr>
        <vertAlign val="superscript"/>
        <sz val="10"/>
        <color indexed="48"/>
        <rFont val="Arial CE"/>
        <family val="2"/>
        <charset val="238"/>
      </rPr>
      <t>3</t>
    </r>
    <r>
      <rPr>
        <sz val="10"/>
        <color indexed="48"/>
        <rFont val="Arial CE"/>
        <family val="2"/>
        <charset val="238"/>
      </rPr>
      <t>/h</t>
    </r>
  </si>
  <si>
    <t>Freon</t>
  </si>
  <si>
    <r>
      <t>Q</t>
    </r>
    <r>
      <rPr>
        <vertAlign val="subscript"/>
        <sz val="10"/>
        <color indexed="10"/>
        <rFont val="Arial CE"/>
        <family val="2"/>
        <charset val="238"/>
      </rPr>
      <t>et</t>
    </r>
  </si>
  <si>
    <t xml:space="preserve">        Ohřev vzduchu</t>
  </si>
  <si>
    <t xml:space="preserve">        Chlazení vzduchu</t>
  </si>
  <si>
    <t>-</t>
  </si>
  <si>
    <t>Qch</t>
  </si>
  <si>
    <r>
      <t>t</t>
    </r>
    <r>
      <rPr>
        <vertAlign val="subscript"/>
        <sz val="10"/>
        <color indexed="50"/>
        <rFont val="Arial CE"/>
        <family val="2"/>
        <charset val="238"/>
      </rPr>
      <t>v</t>
    </r>
  </si>
  <si>
    <t xml:space="preserve">  AKCE:</t>
  </si>
  <si>
    <t>F</t>
  </si>
  <si>
    <t>Istart</t>
  </si>
  <si>
    <t>NAP/OVL</t>
  </si>
  <si>
    <t xml:space="preserve"> </t>
  </si>
  <si>
    <t>střecha</t>
  </si>
  <si>
    <t>XP10</t>
  </si>
  <si>
    <t>MAR,MAR</t>
  </si>
  <si>
    <t>ELE,MAR</t>
  </si>
  <si>
    <t xml:space="preserve">   bilance potřeb tepla, chladu a příkonů elektro</t>
  </si>
  <si>
    <t>Skleník - přívod</t>
  </si>
  <si>
    <t>Skleník - odvod</t>
  </si>
  <si>
    <t>Chladicí jednotka</t>
  </si>
  <si>
    <t>ISAC0621A</t>
  </si>
  <si>
    <t>30%ETG</t>
  </si>
  <si>
    <t>Skleník - přívod - modul</t>
  </si>
  <si>
    <t>F.M.</t>
  </si>
  <si>
    <t>R407c</t>
  </si>
  <si>
    <t>Zvlhčovací modul</t>
  </si>
  <si>
    <t>MD-6 XL</t>
  </si>
  <si>
    <t>rezerva</t>
  </si>
  <si>
    <t>Vícezonové zařízení s SPS</t>
  </si>
  <si>
    <t>PAH-2</t>
  </si>
  <si>
    <t>30%ETG, NAPÁJENÍ ZE ZÁLOHY</t>
  </si>
  <si>
    <t>NAPÁJENÍ ZE ZÁLOHY</t>
  </si>
  <si>
    <t>24mm</t>
  </si>
  <si>
    <t>***</t>
  </si>
  <si>
    <t>*** příkon je včetně invertorového čerpadla 1+1 (stand by)</t>
  </si>
  <si>
    <t>2"</t>
  </si>
  <si>
    <t xml:space="preserve">dispoziční tlak čerpadla je od 20KPa do 150KPa ( v dispozičním tlaku je zahrnuta i vnitřní tlaková ztráta chladicí výměníku chladicí jednotky (120KPa)) </t>
  </si>
  <si>
    <t>Skleník - přívod - ohřívač</t>
  </si>
  <si>
    <t>1"</t>
  </si>
  <si>
    <t>1.1a</t>
  </si>
  <si>
    <t>1.1b</t>
  </si>
  <si>
    <t>1.2a</t>
  </si>
  <si>
    <t>1.3b</t>
  </si>
  <si>
    <t>1.2b</t>
  </si>
  <si>
    <t>1.3a</t>
  </si>
  <si>
    <t>1.4a</t>
  </si>
  <si>
    <t>1.4b</t>
  </si>
  <si>
    <t>1.5a</t>
  </si>
  <si>
    <t>1.5b</t>
  </si>
  <si>
    <t>407</t>
  </si>
  <si>
    <t>411</t>
  </si>
  <si>
    <t>410</t>
  </si>
  <si>
    <t>409</t>
  </si>
  <si>
    <t>408</t>
  </si>
  <si>
    <t>A2 Skleník - revize 09112012</t>
  </si>
</sst>
</file>

<file path=xl/styles.xml><?xml version="1.0" encoding="utf-8"?>
<styleSheet xmlns="http://schemas.openxmlformats.org/spreadsheetml/2006/main">
  <numFmts count="1">
    <numFmt numFmtId="164" formatCode="0.0"/>
  </numFmts>
  <fonts count="39">
    <font>
      <sz val="10"/>
      <name val="Helv"/>
    </font>
    <font>
      <sz val="10"/>
      <name val="Helv"/>
    </font>
    <font>
      <sz val="10"/>
      <name val="MS Sans Serif"/>
      <family val="2"/>
      <charset val="238"/>
    </font>
    <font>
      <b/>
      <sz val="14"/>
      <name val="Arial CE"/>
      <family val="2"/>
      <charset val="238"/>
    </font>
    <font>
      <b/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</font>
    <font>
      <b/>
      <sz val="12"/>
      <name val="Arial CE"/>
      <family val="2"/>
      <charset val="238"/>
    </font>
    <font>
      <b/>
      <sz val="10"/>
      <name val="Arial CE"/>
    </font>
    <font>
      <b/>
      <sz val="8"/>
      <name val="Arial CE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1"/>
      <name val="Arial CE"/>
    </font>
    <font>
      <sz val="11"/>
      <name val="MS Sans Serif"/>
      <family val="2"/>
      <charset val="238"/>
    </font>
    <font>
      <sz val="10"/>
      <name val="Helv"/>
    </font>
    <font>
      <vertAlign val="subscript"/>
      <sz val="10"/>
      <name val="Arial CE"/>
      <family val="2"/>
      <charset val="238"/>
    </font>
    <font>
      <vertAlign val="superscript"/>
      <sz val="10"/>
      <name val="Arial CE"/>
      <family val="2"/>
      <charset val="238"/>
    </font>
    <font>
      <sz val="10"/>
      <color indexed="10"/>
      <name val="Arial CE"/>
      <family val="2"/>
      <charset val="238"/>
    </font>
    <font>
      <vertAlign val="subscript"/>
      <sz val="10"/>
      <color indexed="10"/>
      <name val="Arial CE"/>
      <family val="2"/>
      <charset val="238"/>
    </font>
    <font>
      <sz val="10"/>
      <color indexed="48"/>
      <name val="Arial CE"/>
      <family val="2"/>
      <charset val="238"/>
    </font>
    <font>
      <vertAlign val="subscript"/>
      <sz val="10"/>
      <color indexed="48"/>
      <name val="Arial CE"/>
      <family val="2"/>
      <charset val="238"/>
    </font>
    <font>
      <sz val="10"/>
      <color indexed="48"/>
      <name val="Helv"/>
    </font>
    <font>
      <sz val="10"/>
      <color indexed="10"/>
      <name val="Helv"/>
    </font>
    <font>
      <sz val="10"/>
      <color indexed="8"/>
      <name val="Helv"/>
    </font>
    <font>
      <sz val="10"/>
      <color indexed="8"/>
      <name val="Arial CE"/>
      <family val="2"/>
      <charset val="238"/>
    </font>
    <font>
      <vertAlign val="subscript"/>
      <sz val="10"/>
      <color indexed="8"/>
      <name val="Arial CE"/>
      <family val="2"/>
      <charset val="238"/>
    </font>
    <font>
      <vertAlign val="superscript"/>
      <sz val="10"/>
      <color indexed="48"/>
      <name val="Arial CE"/>
      <family val="2"/>
      <charset val="238"/>
    </font>
    <font>
      <sz val="10"/>
      <color indexed="50"/>
      <name val="Helv"/>
      <charset val="238"/>
    </font>
    <font>
      <sz val="10"/>
      <color indexed="50"/>
      <name val="Arial CE"/>
      <family val="2"/>
      <charset val="238"/>
    </font>
    <font>
      <vertAlign val="subscript"/>
      <sz val="10"/>
      <color indexed="50"/>
      <name val="Arial CE"/>
      <family val="2"/>
      <charset val="238"/>
    </font>
    <font>
      <sz val="10"/>
      <name val="Arial CE"/>
    </font>
    <font>
      <sz val="10"/>
      <color rgb="FFFF0000"/>
      <name val="Arial CE"/>
      <charset val="238"/>
    </font>
    <font>
      <sz val="17.5"/>
      <name val="MS Sans Serif"/>
      <family val="2"/>
      <charset val="238"/>
    </font>
    <font>
      <sz val="10"/>
      <color rgb="FFFF0000"/>
      <name val="Arial CE"/>
      <family val="2"/>
      <charset val="238"/>
    </font>
    <font>
      <sz val="11"/>
      <color rgb="FFFF0000"/>
      <name val="MS Sans Serif"/>
      <family val="2"/>
      <charset val="238"/>
    </font>
    <font>
      <sz val="10"/>
      <color rgb="FFFF0000"/>
      <name val="Arial CE"/>
    </font>
    <font>
      <sz val="10"/>
      <color rgb="FFFF0000"/>
      <name val="MS Sans Serif"/>
      <family val="2"/>
      <charset val="238"/>
    </font>
    <font>
      <sz val="10"/>
      <color theme="0"/>
      <name val="Arial CE"/>
      <charset val="238"/>
    </font>
  </fonts>
  <fills count="6">
    <fill>
      <patternFill patternType="none"/>
    </fill>
    <fill>
      <patternFill patternType="gray125"/>
    </fill>
    <fill>
      <patternFill patternType="mediumGray">
        <fgColor indexed="22"/>
        <bgColor indexed="22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</fills>
  <borders count="5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55">
    <xf numFmtId="0" fontId="0" fillId="0" borderId="0" xfId="0"/>
    <xf numFmtId="0" fontId="2" fillId="0" borderId="0" xfId="0" applyFont="1"/>
    <xf numFmtId="0" fontId="2" fillId="0" borderId="1" xfId="0" applyFont="1" applyBorder="1"/>
    <xf numFmtId="0" fontId="4" fillId="0" borderId="2" xfId="0" applyFont="1" applyBorder="1" applyAlignment="1">
      <alignment horizontal="centerContinuous"/>
    </xf>
    <xf numFmtId="0" fontId="4" fillId="0" borderId="2" xfId="0" applyFont="1" applyBorder="1" applyAlignment="1">
      <alignment vertical="center"/>
    </xf>
    <xf numFmtId="0" fontId="2" fillId="0" borderId="3" xfId="0" applyFont="1" applyFill="1" applyBorder="1"/>
    <xf numFmtId="0" fontId="2" fillId="0" borderId="2" xfId="0" applyFont="1" applyFill="1" applyBorder="1"/>
    <xf numFmtId="0" fontId="2" fillId="0" borderId="4" xfId="0" applyFont="1" applyFill="1" applyBorder="1"/>
    <xf numFmtId="0" fontId="2" fillId="0" borderId="0" xfId="0" applyFont="1" applyFill="1" applyBorder="1"/>
    <xf numFmtId="0" fontId="0" fillId="0" borderId="4" xfId="0" applyFill="1" applyBorder="1"/>
    <xf numFmtId="0" fontId="4" fillId="0" borderId="5" xfId="0" applyFont="1" applyBorder="1" applyAlignment="1">
      <alignment horizontal="centerContinuous"/>
    </xf>
    <xf numFmtId="0" fontId="4" fillId="0" borderId="6" xfId="0" applyFont="1" applyBorder="1"/>
    <xf numFmtId="0" fontId="4" fillId="0" borderId="7" xfId="0" applyFont="1" applyBorder="1"/>
    <xf numFmtId="0" fontId="7" fillId="0" borderId="8" xfId="0" applyFont="1" applyBorder="1" applyAlignment="1">
      <alignment horizontal="centerContinuous"/>
    </xf>
    <xf numFmtId="0" fontId="4" fillId="0" borderId="6" xfId="0" applyFont="1" applyBorder="1" applyAlignment="1">
      <alignment horizontal="centerContinuous"/>
    </xf>
    <xf numFmtId="0" fontId="4" fillId="0" borderId="6" xfId="0" applyFont="1" applyFill="1" applyBorder="1" applyAlignment="1"/>
    <xf numFmtId="0" fontId="4" fillId="0" borderId="6" xfId="0" applyFont="1" applyBorder="1" applyAlignment="1"/>
    <xf numFmtId="0" fontId="5" fillId="0" borderId="7" xfId="0" applyFont="1" applyBorder="1" applyAlignment="1">
      <alignment horizontal="centerContinuous"/>
    </xf>
    <xf numFmtId="0" fontId="10" fillId="0" borderId="9" xfId="0" applyFont="1" applyBorder="1" applyAlignment="1" applyProtection="1">
      <alignment horizontal="centerContinuous"/>
    </xf>
    <xf numFmtId="0" fontId="8" fillId="0" borderId="10" xfId="0" applyFont="1" applyBorder="1" applyAlignment="1">
      <alignment horizontal="centerContinuous" vertical="center"/>
    </xf>
    <xf numFmtId="0" fontId="5" fillId="0" borderId="11" xfId="0" applyFont="1" applyBorder="1" applyAlignment="1">
      <alignment horizontal="centerContinuous" vertical="center"/>
    </xf>
    <xf numFmtId="49" fontId="5" fillId="0" borderId="0" xfId="0" applyNumberFormat="1" applyFont="1" applyAlignment="1">
      <alignment vertical="top" wrapText="1"/>
    </xf>
    <xf numFmtId="0" fontId="3" fillId="0" borderId="3" xfId="0" applyFont="1" applyBorder="1" applyAlignment="1">
      <alignment horizontal="left"/>
    </xf>
    <xf numFmtId="0" fontId="2" fillId="0" borderId="0" xfId="0" applyFont="1" applyBorder="1"/>
    <xf numFmtId="0" fontId="6" fillId="0" borderId="12" xfId="0" applyFont="1" applyBorder="1" applyAlignment="1">
      <alignment horizontal="centerContinuous"/>
    </xf>
    <xf numFmtId="0" fontId="6" fillId="0" borderId="13" xfId="0" applyFont="1" applyBorder="1" applyAlignment="1">
      <alignment horizontal="centerContinuous"/>
    </xf>
    <xf numFmtId="0" fontId="0" fillId="0" borderId="14" xfId="0" applyFill="1" applyBorder="1"/>
    <xf numFmtId="0" fontId="12" fillId="2" borderId="6" xfId="0" applyFont="1" applyFill="1" applyBorder="1" applyAlignment="1"/>
    <xf numFmtId="0" fontId="11" fillId="2" borderId="13" xfId="0" applyFont="1" applyFill="1" applyBorder="1" applyAlignment="1"/>
    <xf numFmtId="0" fontId="11" fillId="2" borderId="0" xfId="0" applyFont="1" applyFill="1" applyBorder="1"/>
    <xf numFmtId="0" fontId="11" fillId="2" borderId="4" xfId="0" applyFont="1" applyFill="1" applyBorder="1"/>
    <xf numFmtId="0" fontId="13" fillId="2" borderId="0" xfId="0" applyFont="1" applyFill="1" applyBorder="1" applyAlignment="1">
      <alignment horizontal="centerContinuous"/>
    </xf>
    <xf numFmtId="0" fontId="12" fillId="2" borderId="0" xfId="0" applyFont="1" applyFill="1" applyBorder="1" applyAlignment="1">
      <alignment horizontal="centerContinuous"/>
    </xf>
    <xf numFmtId="0" fontId="12" fillId="2" borderId="0" xfId="0" applyFont="1" applyFill="1" applyBorder="1"/>
    <xf numFmtId="0" fontId="14" fillId="0" borderId="0" xfId="0" applyFont="1"/>
    <xf numFmtId="0" fontId="11" fillId="2" borderId="2" xfId="0" applyFont="1" applyFill="1" applyBorder="1"/>
    <xf numFmtId="0" fontId="14" fillId="3" borderId="3" xfId="0" applyFont="1" applyFill="1" applyBorder="1"/>
    <xf numFmtId="2" fontId="6" fillId="0" borderId="6" xfId="0" applyNumberFormat="1" applyFont="1" applyBorder="1"/>
    <xf numFmtId="0" fontId="6" fillId="4" borderId="15" xfId="0" applyFont="1" applyFill="1" applyBorder="1" applyAlignment="1">
      <alignment horizontal="left"/>
    </xf>
    <xf numFmtId="0" fontId="6" fillId="4" borderId="5" xfId="0" applyFont="1" applyFill="1" applyBorder="1" applyAlignment="1">
      <alignment horizontal="centerContinuous"/>
    </xf>
    <xf numFmtId="0" fontId="15" fillId="4" borderId="16" xfId="0" applyFont="1" applyFill="1" applyBorder="1" applyAlignment="1">
      <alignment horizontal="centerContinuous"/>
    </xf>
    <xf numFmtId="0" fontId="6" fillId="5" borderId="17" xfId="0" applyFont="1" applyFill="1" applyBorder="1" applyAlignment="1">
      <alignment horizontal="left"/>
    </xf>
    <xf numFmtId="0" fontId="6" fillId="5" borderId="5" xfId="0" applyFont="1" applyFill="1" applyBorder="1" applyAlignment="1">
      <alignment horizontal="centerContinuous"/>
    </xf>
    <xf numFmtId="0" fontId="15" fillId="5" borderId="5" xfId="0" applyFont="1" applyFill="1" applyBorder="1" applyAlignment="1">
      <alignment horizontal="centerContinuous"/>
    </xf>
    <xf numFmtId="0" fontId="4" fillId="5" borderId="5" xfId="0" applyFont="1" applyFill="1" applyBorder="1" applyAlignment="1">
      <alignment horizontal="centerContinuous"/>
    </xf>
    <xf numFmtId="0" fontId="4" fillId="5" borderId="18" xfId="0" applyFont="1" applyFill="1" applyBorder="1" applyAlignment="1">
      <alignment horizontal="centerContinuous"/>
    </xf>
    <xf numFmtId="0" fontId="6" fillId="4" borderId="15" xfId="0" applyFont="1" applyFill="1" applyBorder="1" applyAlignment="1">
      <alignment horizontal="centerContinuous"/>
    </xf>
    <xf numFmtId="0" fontId="6" fillId="5" borderId="5" xfId="0" applyFont="1" applyFill="1" applyBorder="1" applyAlignment="1">
      <alignment horizontal="left"/>
    </xf>
    <xf numFmtId="0" fontId="6" fillId="4" borderId="15" xfId="0" applyFont="1" applyFill="1" applyBorder="1"/>
    <xf numFmtId="0" fontId="6" fillId="4" borderId="16" xfId="0" applyFont="1" applyFill="1" applyBorder="1" applyAlignment="1">
      <alignment horizontal="centerContinuous"/>
    </xf>
    <xf numFmtId="0" fontId="6" fillId="5" borderId="18" xfId="0" applyFont="1" applyFill="1" applyBorder="1" applyAlignment="1">
      <alignment horizontal="centerContinuous"/>
    </xf>
    <xf numFmtId="0" fontId="6" fillId="0" borderId="4" xfId="0" applyFont="1" applyBorder="1" applyAlignment="1">
      <alignment horizontal="centerContinuous"/>
    </xf>
    <xf numFmtId="0" fontId="15" fillId="0" borderId="0" xfId="0" applyFont="1" applyBorder="1" applyAlignment="1">
      <alignment horizontal="centerContinuous"/>
    </xf>
    <xf numFmtId="0" fontId="4" fillId="0" borderId="0" xfId="0" applyFont="1" applyBorder="1" applyAlignment="1">
      <alignment horizontal="centerContinuous"/>
    </xf>
    <xf numFmtId="0" fontId="4" fillId="0" borderId="19" xfId="0" applyFont="1" applyBorder="1" applyAlignment="1">
      <alignment horizontal="centerContinuous"/>
    </xf>
    <xf numFmtId="0" fontId="6" fillId="0" borderId="20" xfId="0" applyFont="1" applyBorder="1" applyAlignment="1">
      <alignment horizontal="center"/>
    </xf>
    <xf numFmtId="0" fontId="6" fillId="0" borderId="21" xfId="0" applyFont="1" applyBorder="1" applyAlignment="1">
      <alignment horizont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0" fontId="6" fillId="0" borderId="24" xfId="0" applyFont="1" applyBorder="1" applyAlignment="1">
      <alignment horizontal="center"/>
    </xf>
    <xf numFmtId="0" fontId="6" fillId="0" borderId="25" xfId="0" applyFont="1" applyBorder="1" applyAlignment="1">
      <alignment horizontal="center"/>
    </xf>
    <xf numFmtId="0" fontId="6" fillId="0" borderId="26" xfId="0" applyFont="1" applyBorder="1" applyAlignment="1">
      <alignment horizontal="center"/>
    </xf>
    <xf numFmtId="0" fontId="9" fillId="0" borderId="27" xfId="0" applyFont="1" applyBorder="1"/>
    <xf numFmtId="0" fontId="9" fillId="0" borderId="6" xfId="0" applyFont="1" applyBorder="1"/>
    <xf numFmtId="0" fontId="6" fillId="0" borderId="6" xfId="0" applyFont="1" applyBorder="1"/>
    <xf numFmtId="0" fontId="6" fillId="0" borderId="9" xfId="0" applyFont="1" applyBorder="1" applyAlignment="1">
      <alignment horizontal="center"/>
    </xf>
    <xf numFmtId="1" fontId="6" fillId="0" borderId="6" xfId="0" applyNumberFormat="1" applyFont="1" applyBorder="1"/>
    <xf numFmtId="1" fontId="6" fillId="0" borderId="27" xfId="0" applyNumberFormat="1" applyFont="1" applyBorder="1"/>
    <xf numFmtId="0" fontId="6" fillId="0" borderId="9" xfId="0" applyFont="1" applyBorder="1"/>
    <xf numFmtId="0" fontId="6" fillId="0" borderId="28" xfId="0" applyFont="1" applyBorder="1"/>
    <xf numFmtId="164" fontId="6" fillId="5" borderId="28" xfId="0" applyNumberFormat="1" applyFont="1" applyFill="1" applyBorder="1" applyAlignment="1">
      <alignment horizontal="center"/>
    </xf>
    <xf numFmtId="164" fontId="6" fillId="4" borderId="28" xfId="0" applyNumberFormat="1" applyFont="1" applyFill="1" applyBorder="1" applyAlignment="1">
      <alignment horizontal="center"/>
    </xf>
    <xf numFmtId="0" fontId="6" fillId="0" borderId="29" xfId="0" applyFont="1" applyBorder="1" applyAlignment="1">
      <alignment horizontal="center"/>
    </xf>
    <xf numFmtId="0" fontId="6" fillId="4" borderId="30" xfId="0" applyFont="1" applyFill="1" applyBorder="1" applyAlignment="1">
      <alignment horizontal="center"/>
    </xf>
    <xf numFmtId="0" fontId="6" fillId="4" borderId="21" xfId="0" applyFont="1" applyFill="1" applyBorder="1" applyAlignment="1">
      <alignment horizontal="center"/>
    </xf>
    <xf numFmtId="0" fontId="6" fillId="5" borderId="21" xfId="0" applyFont="1" applyFill="1" applyBorder="1" applyAlignment="1">
      <alignment horizontal="center"/>
    </xf>
    <xf numFmtId="0" fontId="20" fillId="5" borderId="30" xfId="0" applyFont="1" applyFill="1" applyBorder="1" applyAlignment="1">
      <alignment horizontal="center"/>
    </xf>
    <xf numFmtId="0" fontId="20" fillId="5" borderId="21" xfId="0" applyFont="1" applyFill="1" applyBorder="1" applyAlignment="1">
      <alignment horizontal="center"/>
    </xf>
    <xf numFmtId="0" fontId="18" fillId="5" borderId="31" xfId="0" applyFont="1" applyFill="1" applyBorder="1" applyAlignment="1">
      <alignment horizontal="center"/>
    </xf>
    <xf numFmtId="0" fontId="18" fillId="5" borderId="25" xfId="0" applyFont="1" applyFill="1" applyBorder="1" applyAlignment="1">
      <alignment horizontal="center"/>
    </xf>
    <xf numFmtId="0" fontId="20" fillId="5" borderId="22" xfId="0" applyFont="1" applyFill="1" applyBorder="1" applyAlignment="1">
      <alignment horizontal="center"/>
    </xf>
    <xf numFmtId="0" fontId="18" fillId="5" borderId="32" xfId="0" applyFont="1" applyFill="1" applyBorder="1" applyAlignment="1">
      <alignment horizontal="center"/>
    </xf>
    <xf numFmtId="0" fontId="18" fillId="5" borderId="33" xfId="0" applyFont="1" applyFill="1" applyBorder="1" applyAlignment="1">
      <alignment horizontal="center"/>
    </xf>
    <xf numFmtId="0" fontId="25" fillId="5" borderId="30" xfId="0" applyFont="1" applyFill="1" applyBorder="1" applyAlignment="1">
      <alignment horizontal="center"/>
    </xf>
    <xf numFmtId="0" fontId="25" fillId="5" borderId="21" xfId="0" applyFont="1" applyFill="1" applyBorder="1" applyAlignment="1">
      <alignment horizontal="center"/>
    </xf>
    <xf numFmtId="0" fontId="25" fillId="5" borderId="23" xfId="0" applyFont="1" applyFill="1" applyBorder="1" applyAlignment="1">
      <alignment horizontal="center"/>
    </xf>
    <xf numFmtId="0" fontId="25" fillId="5" borderId="16" xfId="0" applyFont="1" applyFill="1" applyBorder="1" applyAlignment="1">
      <alignment horizontal="center"/>
    </xf>
    <xf numFmtId="0" fontId="25" fillId="5" borderId="34" xfId="0" applyFont="1" applyFill="1" applyBorder="1" applyAlignment="1">
      <alignment horizontal="center"/>
    </xf>
    <xf numFmtId="0" fontId="25" fillId="5" borderId="35" xfId="0" applyFont="1" applyFill="1" applyBorder="1" applyAlignment="1">
      <alignment horizontal="center"/>
    </xf>
    <xf numFmtId="0" fontId="6" fillId="4" borderId="36" xfId="0" applyFont="1" applyFill="1" applyBorder="1" applyAlignment="1">
      <alignment horizontal="center"/>
    </xf>
    <xf numFmtId="0" fontId="6" fillId="4" borderId="37" xfId="0" applyFont="1" applyFill="1" applyBorder="1" applyAlignment="1">
      <alignment horizontal="center"/>
    </xf>
    <xf numFmtId="0" fontId="6" fillId="4" borderId="16" xfId="0" applyFont="1" applyFill="1" applyBorder="1" applyAlignment="1">
      <alignment horizontal="center"/>
    </xf>
    <xf numFmtId="0" fontId="6" fillId="4" borderId="34" xfId="0" applyFont="1" applyFill="1" applyBorder="1" applyAlignment="1">
      <alignment horizontal="center"/>
    </xf>
    <xf numFmtId="0" fontId="6" fillId="5" borderId="35" xfId="0" applyFont="1" applyFill="1" applyBorder="1" applyAlignment="1">
      <alignment horizontal="center"/>
    </xf>
    <xf numFmtId="0" fontId="6" fillId="5" borderId="38" xfId="0" applyFont="1" applyFill="1" applyBorder="1" applyAlignment="1">
      <alignment horizontal="center"/>
    </xf>
    <xf numFmtId="0" fontId="20" fillId="5" borderId="35" xfId="0" applyFont="1" applyFill="1" applyBorder="1" applyAlignment="1">
      <alignment horizontal="center"/>
    </xf>
    <xf numFmtId="0" fontId="6" fillId="4" borderId="20" xfId="0" applyFont="1" applyFill="1" applyBorder="1" applyAlignment="1">
      <alignment horizontal="center"/>
    </xf>
    <xf numFmtId="0" fontId="6" fillId="5" borderId="22" xfId="0" applyFont="1" applyFill="1" applyBorder="1" applyAlignment="1">
      <alignment horizontal="center"/>
    </xf>
    <xf numFmtId="0" fontId="6" fillId="5" borderId="39" xfId="0" applyFont="1" applyFill="1" applyBorder="1" applyAlignment="1">
      <alignment horizontal="center"/>
    </xf>
    <xf numFmtId="0" fontId="6" fillId="5" borderId="34" xfId="0" applyFont="1" applyFill="1" applyBorder="1" applyAlignment="1">
      <alignment horizontal="center"/>
    </xf>
    <xf numFmtId="0" fontId="6" fillId="5" borderId="19" xfId="0" applyFont="1" applyFill="1" applyBorder="1" applyAlignment="1">
      <alignment horizontal="center"/>
    </xf>
    <xf numFmtId="0" fontId="12" fillId="2" borderId="2" xfId="0" applyFont="1" applyFill="1" applyBorder="1"/>
    <xf numFmtId="14" fontId="12" fillId="2" borderId="40" xfId="0" applyNumberFormat="1" applyFont="1" applyFill="1" applyBorder="1" applyAlignment="1">
      <alignment horizontal="center"/>
    </xf>
    <xf numFmtId="0" fontId="20" fillId="5" borderId="34" xfId="0" applyFont="1" applyFill="1" applyBorder="1" applyAlignment="1">
      <alignment horizontal="center"/>
    </xf>
    <xf numFmtId="0" fontId="20" fillId="5" borderId="16" xfId="0" applyFont="1" applyFill="1" applyBorder="1" applyAlignment="1">
      <alignment horizontal="center"/>
    </xf>
    <xf numFmtId="0" fontId="20" fillId="5" borderId="18" xfId="0" applyFont="1" applyFill="1" applyBorder="1" applyAlignment="1">
      <alignment horizontal="center"/>
    </xf>
    <xf numFmtId="0" fontId="29" fillId="5" borderId="34" xfId="0" applyFont="1" applyFill="1" applyBorder="1" applyAlignment="1">
      <alignment horizontal="center"/>
    </xf>
    <xf numFmtId="0" fontId="29" fillId="5" borderId="16" xfId="0" applyFont="1" applyFill="1" applyBorder="1" applyAlignment="1">
      <alignment horizontal="center"/>
    </xf>
    <xf numFmtId="0" fontId="29" fillId="5" borderId="18" xfId="0" applyFont="1" applyFill="1" applyBorder="1" applyAlignment="1">
      <alignment horizontal="center"/>
    </xf>
    <xf numFmtId="0" fontId="6" fillId="5" borderId="20" xfId="0" applyFont="1" applyFill="1" applyBorder="1" applyAlignment="1"/>
    <xf numFmtId="0" fontId="4" fillId="5" borderId="32" xfId="0" applyFont="1" applyFill="1" applyBorder="1" applyAlignment="1">
      <alignment horizontal="centerContinuous"/>
    </xf>
    <xf numFmtId="0" fontId="6" fillId="5" borderId="20" xfId="0" applyFont="1" applyFill="1" applyBorder="1" applyAlignment="1">
      <alignment horizontal="centerContinuous"/>
    </xf>
    <xf numFmtId="0" fontId="6" fillId="5" borderId="41" xfId="0" applyFont="1" applyFill="1" applyBorder="1" applyAlignment="1">
      <alignment horizontal="center"/>
    </xf>
    <xf numFmtId="0" fontId="6" fillId="5" borderId="20" xfId="0" applyFont="1" applyFill="1" applyBorder="1"/>
    <xf numFmtId="0" fontId="6" fillId="5" borderId="39" xfId="0" applyFont="1" applyFill="1" applyBorder="1"/>
    <xf numFmtId="0" fontId="6" fillId="5" borderId="42" xfId="0" applyFont="1" applyFill="1" applyBorder="1"/>
    <xf numFmtId="0" fontId="6" fillId="5" borderId="43" xfId="0" applyFont="1" applyFill="1" applyBorder="1"/>
    <xf numFmtId="0" fontId="6" fillId="5" borderId="44" xfId="0" applyFont="1" applyFill="1" applyBorder="1" applyAlignment="1">
      <alignment horizontal="center"/>
    </xf>
    <xf numFmtId="0" fontId="12" fillId="2" borderId="27" xfId="0" applyFont="1" applyFill="1" applyBorder="1" applyAlignment="1"/>
    <xf numFmtId="0" fontId="11" fillId="0" borderId="27" xfId="0" applyFont="1" applyFill="1" applyBorder="1" applyAlignment="1"/>
    <xf numFmtId="0" fontId="6" fillId="4" borderId="19" xfId="0" applyFont="1" applyFill="1" applyBorder="1" applyAlignment="1">
      <alignment horizontal="center"/>
    </xf>
    <xf numFmtId="0" fontId="15" fillId="4" borderId="45" xfId="0" applyFont="1" applyFill="1" applyBorder="1"/>
    <xf numFmtId="0" fontId="6" fillId="4" borderId="46" xfId="0" applyFont="1" applyFill="1" applyBorder="1" applyAlignment="1">
      <alignment horizontal="center"/>
    </xf>
    <xf numFmtId="0" fontId="14" fillId="5" borderId="33" xfId="0" applyFont="1" applyFill="1" applyBorder="1"/>
    <xf numFmtId="0" fontId="14" fillId="5" borderId="41" xfId="0" applyFont="1" applyFill="1" applyBorder="1"/>
    <xf numFmtId="0" fontId="3" fillId="0" borderId="6" xfId="1" applyFont="1" applyBorder="1" applyAlignment="1">
      <alignment horizontal="left" vertical="center"/>
    </xf>
    <xf numFmtId="0" fontId="2" fillId="0" borderId="2" xfId="0" applyFont="1" applyBorder="1"/>
    <xf numFmtId="0" fontId="14" fillId="5" borderId="20" xfId="0" applyFont="1" applyFill="1" applyBorder="1"/>
    <xf numFmtId="49" fontId="0" fillId="0" borderId="2" xfId="0" applyNumberFormat="1" applyBorder="1"/>
    <xf numFmtId="49" fontId="2" fillId="0" borderId="0" xfId="0" applyNumberFormat="1" applyFont="1" applyBorder="1"/>
    <xf numFmtId="49" fontId="5" fillId="0" borderId="14" xfId="0" applyNumberFormat="1" applyFont="1" applyBorder="1"/>
    <xf numFmtId="49" fontId="12" fillId="2" borderId="6" xfId="0" applyNumberFormat="1" applyFont="1" applyFill="1" applyBorder="1" applyAlignment="1"/>
    <xf numFmtId="49" fontId="4" fillId="5" borderId="33" xfId="0" applyNumberFormat="1" applyFont="1" applyFill="1" applyBorder="1" applyAlignment="1">
      <alignment horizontal="centerContinuous"/>
    </xf>
    <xf numFmtId="49" fontId="6" fillId="5" borderId="33" xfId="0" applyNumberFormat="1" applyFont="1" applyFill="1" applyBorder="1" applyAlignment="1">
      <alignment horizontal="center"/>
    </xf>
    <xf numFmtId="49" fontId="14" fillId="5" borderId="33" xfId="0" applyNumberFormat="1" applyFont="1" applyFill="1" applyBorder="1"/>
    <xf numFmtId="49" fontId="6" fillId="5" borderId="47" xfId="0" applyNumberFormat="1" applyFont="1" applyFill="1" applyBorder="1" applyAlignment="1">
      <alignment horizontal="center"/>
    </xf>
    <xf numFmtId="49" fontId="6" fillId="0" borderId="6" xfId="0" applyNumberFormat="1" applyFont="1" applyBorder="1"/>
    <xf numFmtId="49" fontId="2" fillId="0" borderId="0" xfId="0" applyNumberFormat="1" applyFont="1"/>
    <xf numFmtId="164" fontId="4" fillId="0" borderId="2" xfId="0" applyNumberFormat="1" applyFont="1" applyBorder="1" applyAlignment="1">
      <alignment horizontal="centerContinuous"/>
    </xf>
    <xf numFmtId="164" fontId="2" fillId="0" borderId="1" xfId="0" applyNumberFormat="1" applyFont="1" applyBorder="1"/>
    <xf numFmtId="164" fontId="4" fillId="0" borderId="6" xfId="0" applyNumberFormat="1" applyFont="1" applyBorder="1"/>
    <xf numFmtId="164" fontId="11" fillId="2" borderId="0" xfId="0" applyNumberFormat="1" applyFont="1" applyFill="1" applyBorder="1"/>
    <xf numFmtId="164" fontId="6" fillId="5" borderId="5" xfId="0" applyNumberFormat="1" applyFont="1" applyFill="1" applyBorder="1" applyAlignment="1">
      <alignment horizontal="centerContinuous"/>
    </xf>
    <xf numFmtId="164" fontId="20" fillId="5" borderId="30" xfId="0" applyNumberFormat="1" applyFont="1" applyFill="1" applyBorder="1" applyAlignment="1">
      <alignment horizontal="center"/>
    </xf>
    <xf numFmtId="164" fontId="20" fillId="5" borderId="16" xfId="0" applyNumberFormat="1" applyFont="1" applyFill="1" applyBorder="1" applyAlignment="1">
      <alignment horizontal="center"/>
    </xf>
    <xf numFmtId="164" fontId="29" fillId="5" borderId="5" xfId="0" applyNumberFormat="1" applyFont="1" applyFill="1" applyBorder="1" applyAlignment="1">
      <alignment horizontal="center"/>
    </xf>
    <xf numFmtId="164" fontId="6" fillId="0" borderId="6" xfId="0" applyNumberFormat="1" applyFont="1" applyBorder="1"/>
    <xf numFmtId="164" fontId="2" fillId="0" borderId="0" xfId="0" applyNumberFormat="1" applyFont="1"/>
    <xf numFmtId="0" fontId="31" fillId="0" borderId="37" xfId="0" applyFont="1" applyBorder="1" applyAlignment="1">
      <alignment horizontal="left"/>
    </xf>
    <xf numFmtId="0" fontId="6" fillId="0" borderId="5" xfId="0" applyFont="1" applyBorder="1" applyAlignment="1">
      <alignment horizontal="left"/>
    </xf>
    <xf numFmtId="49" fontId="6" fillId="0" borderId="34" xfId="0" applyNumberFormat="1" applyFont="1" applyBorder="1" applyAlignment="1">
      <alignment horizontal="center"/>
    </xf>
    <xf numFmtId="1" fontId="6" fillId="0" borderId="37" xfId="0" applyNumberFormat="1" applyFont="1" applyBorder="1" applyAlignment="1">
      <alignment horizontal="right"/>
    </xf>
    <xf numFmtId="1" fontId="6" fillId="0" borderId="34" xfId="0" applyNumberFormat="1" applyFont="1" applyBorder="1" applyAlignment="1">
      <alignment horizontal="right"/>
    </xf>
    <xf numFmtId="2" fontId="6" fillId="0" borderId="34" xfId="0" applyNumberFormat="1" applyFont="1" applyBorder="1" applyAlignment="1">
      <alignment horizontal="center"/>
    </xf>
    <xf numFmtId="1" fontId="6" fillId="0" borderId="34" xfId="0" applyNumberFormat="1" applyFont="1" applyBorder="1" applyAlignment="1">
      <alignment horizontal="center"/>
    </xf>
    <xf numFmtId="164" fontId="6" fillId="0" borderId="34" xfId="0" applyNumberFormat="1" applyFont="1" applyBorder="1" applyAlignment="1">
      <alignment horizontal="center"/>
    </xf>
    <xf numFmtId="2" fontId="6" fillId="0" borderId="17" xfId="0" applyNumberFormat="1" applyFont="1" applyBorder="1" applyAlignment="1">
      <alignment horizontal="center"/>
    </xf>
    <xf numFmtId="1" fontId="6" fillId="0" borderId="37" xfId="0" applyNumberFormat="1" applyFont="1" applyBorder="1" applyAlignment="1">
      <alignment horizontal="center"/>
    </xf>
    <xf numFmtId="1" fontId="6" fillId="0" borderId="17" xfId="0" applyNumberFormat="1" applyFont="1" applyBorder="1" applyAlignment="1">
      <alignment horizontal="center"/>
    </xf>
    <xf numFmtId="1" fontId="6" fillId="0" borderId="48" xfId="0" applyNumberFormat="1" applyFont="1" applyBorder="1" applyAlignment="1">
      <alignment horizontal="center"/>
    </xf>
    <xf numFmtId="1" fontId="6" fillId="0" borderId="49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center"/>
    </xf>
    <xf numFmtId="1" fontId="6" fillId="0" borderId="5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center"/>
    </xf>
    <xf numFmtId="1" fontId="6" fillId="0" borderId="17" xfId="0" applyNumberFormat="1" applyFont="1" applyBorder="1" applyAlignment="1">
      <alignment horizontal="right"/>
    </xf>
    <xf numFmtId="2" fontId="6" fillId="0" borderId="35" xfId="0" applyNumberFormat="1" applyFont="1" applyBorder="1" applyAlignment="1">
      <alignment horizontal="center"/>
    </xf>
    <xf numFmtId="1" fontId="6" fillId="0" borderId="51" xfId="0" applyNumberFormat="1" applyFont="1" applyBorder="1" applyAlignment="1">
      <alignment horizontal="center"/>
    </xf>
    <xf numFmtId="0" fontId="6" fillId="0" borderId="52" xfId="0" applyFont="1" applyBorder="1" applyAlignment="1">
      <alignment horizontal="center"/>
    </xf>
    <xf numFmtId="0" fontId="2" fillId="0" borderId="53" xfId="0" applyFont="1" applyBorder="1" applyAlignment="1">
      <alignment horizontal="left"/>
    </xf>
    <xf numFmtId="16" fontId="31" fillId="0" borderId="37" xfId="0" applyNumberFormat="1" applyFont="1" applyBorder="1" applyAlignment="1">
      <alignment horizontal="left"/>
    </xf>
    <xf numFmtId="0" fontId="32" fillId="0" borderId="37" xfId="0" applyFont="1" applyBorder="1" applyAlignment="1">
      <alignment horizontal="left"/>
    </xf>
    <xf numFmtId="0" fontId="33" fillId="0" borderId="0" xfId="0" applyFont="1"/>
    <xf numFmtId="1" fontId="34" fillId="0" borderId="51" xfId="0" applyNumberFormat="1" applyFont="1" applyBorder="1" applyAlignment="1">
      <alignment horizontal="center"/>
    </xf>
    <xf numFmtId="0" fontId="35" fillId="0" borderId="0" xfId="0" applyFont="1"/>
    <xf numFmtId="0" fontId="34" fillId="0" borderId="52" xfId="0" applyFont="1" applyBorder="1" applyAlignment="1">
      <alignment horizontal="center"/>
    </xf>
    <xf numFmtId="16" fontId="32" fillId="0" borderId="37" xfId="0" applyNumberFormat="1" applyFont="1" applyBorder="1" applyAlignment="1">
      <alignment horizontal="left"/>
    </xf>
    <xf numFmtId="0" fontId="32" fillId="0" borderId="5" xfId="0" applyFont="1" applyBorder="1" applyAlignment="1">
      <alignment horizontal="left"/>
    </xf>
    <xf numFmtId="49" fontId="32" fillId="0" borderId="34" xfId="0" applyNumberFormat="1" applyFont="1" applyBorder="1" applyAlignment="1">
      <alignment horizontal="center"/>
    </xf>
    <xf numFmtId="1" fontId="32" fillId="0" borderId="37" xfId="0" applyNumberFormat="1" applyFont="1" applyBorder="1" applyAlignment="1">
      <alignment horizontal="right"/>
    </xf>
    <xf numFmtId="1" fontId="32" fillId="0" borderId="34" xfId="0" applyNumberFormat="1" applyFont="1" applyBorder="1" applyAlignment="1">
      <alignment horizontal="right"/>
    </xf>
    <xf numFmtId="2" fontId="32" fillId="0" borderId="34" xfId="0" applyNumberFormat="1" applyFont="1" applyBorder="1" applyAlignment="1">
      <alignment horizontal="center"/>
    </xf>
    <xf numFmtId="1" fontId="32" fillId="0" borderId="34" xfId="0" applyNumberFormat="1" applyFont="1" applyBorder="1" applyAlignment="1">
      <alignment horizontal="center"/>
    </xf>
    <xf numFmtId="164" fontId="32" fillId="0" borderId="34" xfId="0" applyNumberFormat="1" applyFont="1" applyBorder="1" applyAlignment="1">
      <alignment horizontal="center"/>
    </xf>
    <xf numFmtId="2" fontId="32" fillId="0" borderId="17" xfId="0" applyNumberFormat="1" applyFont="1" applyBorder="1" applyAlignment="1">
      <alignment horizontal="center"/>
    </xf>
    <xf numFmtId="1" fontId="32" fillId="0" borderId="37" xfId="0" applyNumberFormat="1" applyFont="1" applyBorder="1" applyAlignment="1">
      <alignment horizontal="center"/>
    </xf>
    <xf numFmtId="1" fontId="32" fillId="0" borderId="17" xfId="0" applyNumberFormat="1" applyFont="1" applyBorder="1" applyAlignment="1">
      <alignment horizontal="center"/>
    </xf>
    <xf numFmtId="1" fontId="32" fillId="0" borderId="48" xfId="0" applyNumberFormat="1" applyFont="1" applyBorder="1" applyAlignment="1">
      <alignment horizontal="center"/>
    </xf>
    <xf numFmtId="1" fontId="32" fillId="0" borderId="49" xfId="0" applyNumberFormat="1" applyFont="1" applyBorder="1" applyAlignment="1">
      <alignment horizontal="center"/>
    </xf>
    <xf numFmtId="164" fontId="32" fillId="0" borderId="50" xfId="0" applyNumberFormat="1" applyFont="1" applyBorder="1" applyAlignment="1">
      <alignment horizontal="center"/>
    </xf>
    <xf numFmtId="1" fontId="32" fillId="0" borderId="50" xfId="0" applyNumberFormat="1" applyFont="1" applyBorder="1" applyAlignment="1">
      <alignment horizontal="center"/>
    </xf>
    <xf numFmtId="164" fontId="32" fillId="0" borderId="5" xfId="0" applyNumberFormat="1" applyFont="1" applyBorder="1" applyAlignment="1">
      <alignment horizontal="center"/>
    </xf>
    <xf numFmtId="1" fontId="32" fillId="0" borderId="17" xfId="0" applyNumberFormat="1" applyFont="1" applyBorder="1" applyAlignment="1">
      <alignment horizontal="right"/>
    </xf>
    <xf numFmtId="2" fontId="32" fillId="0" borderId="35" xfId="0" applyNumberFormat="1" applyFont="1" applyBorder="1" applyAlignment="1">
      <alignment horizontal="center"/>
    </xf>
    <xf numFmtId="0" fontId="32" fillId="0" borderId="52" xfId="0" applyFont="1" applyBorder="1" applyAlignment="1">
      <alignment horizontal="center"/>
    </xf>
    <xf numFmtId="1" fontId="32" fillId="0" borderId="51" xfId="0" applyNumberFormat="1" applyFont="1" applyBorder="1" applyAlignment="1">
      <alignment horizontal="center"/>
    </xf>
    <xf numFmtId="164" fontId="34" fillId="0" borderId="5" xfId="0" applyNumberFormat="1" applyFont="1" applyBorder="1" applyAlignment="1">
      <alignment horizontal="center"/>
    </xf>
    <xf numFmtId="1" fontId="34" fillId="0" borderId="50" xfId="0" applyNumberFormat="1" applyFont="1" applyBorder="1" applyAlignment="1">
      <alignment horizontal="center"/>
    </xf>
    <xf numFmtId="0" fontId="34" fillId="0" borderId="5" xfId="0" applyFont="1" applyBorder="1" applyAlignment="1">
      <alignment horizontal="left"/>
    </xf>
    <xf numFmtId="49" fontId="34" fillId="0" borderId="34" xfId="0" applyNumberFormat="1" applyFont="1" applyBorder="1" applyAlignment="1">
      <alignment horizontal="center"/>
    </xf>
    <xf numFmtId="1" fontId="34" fillId="0" borderId="37" xfId="0" applyNumberFormat="1" applyFont="1" applyBorder="1" applyAlignment="1">
      <alignment horizontal="right"/>
    </xf>
    <xf numFmtId="1" fontId="34" fillId="0" borderId="34" xfId="0" applyNumberFormat="1" applyFont="1" applyBorder="1" applyAlignment="1">
      <alignment horizontal="right"/>
    </xf>
    <xf numFmtId="2" fontId="34" fillId="0" borderId="34" xfId="0" applyNumberFormat="1" applyFont="1" applyBorder="1" applyAlignment="1">
      <alignment horizontal="center"/>
    </xf>
    <xf numFmtId="1" fontId="34" fillId="0" borderId="34" xfId="0" applyNumberFormat="1" applyFont="1" applyBorder="1" applyAlignment="1">
      <alignment horizontal="center"/>
    </xf>
    <xf numFmtId="164" fontId="34" fillId="0" borderId="34" xfId="0" applyNumberFormat="1" applyFont="1" applyBorder="1" applyAlignment="1">
      <alignment horizontal="center"/>
    </xf>
    <xf numFmtId="2" fontId="34" fillId="0" borderId="17" xfId="0" applyNumberFormat="1" applyFont="1" applyBorder="1" applyAlignment="1">
      <alignment horizontal="center"/>
    </xf>
    <xf numFmtId="1" fontId="34" fillId="0" borderId="37" xfId="0" applyNumberFormat="1" applyFont="1" applyBorder="1" applyAlignment="1">
      <alignment horizontal="center"/>
    </xf>
    <xf numFmtId="1" fontId="34" fillId="0" borderId="17" xfId="0" applyNumberFormat="1" applyFont="1" applyBorder="1" applyAlignment="1">
      <alignment horizontal="center"/>
    </xf>
    <xf numFmtId="1" fontId="34" fillId="0" borderId="48" xfId="0" applyNumberFormat="1" applyFont="1" applyBorder="1" applyAlignment="1">
      <alignment horizontal="center"/>
    </xf>
    <xf numFmtId="1" fontId="34" fillId="0" borderId="49" xfId="0" applyNumberFormat="1" applyFont="1" applyBorder="1" applyAlignment="1">
      <alignment horizontal="center"/>
    </xf>
    <xf numFmtId="164" fontId="34" fillId="0" borderId="50" xfId="0" applyNumberFormat="1" applyFont="1" applyBorder="1" applyAlignment="1">
      <alignment horizontal="center"/>
    </xf>
    <xf numFmtId="1" fontId="34" fillId="0" borderId="17" xfId="0" applyNumberFormat="1" applyFont="1" applyBorder="1" applyAlignment="1">
      <alignment horizontal="right"/>
    </xf>
    <xf numFmtId="2" fontId="34" fillId="0" borderId="35" xfId="0" applyNumberFormat="1" applyFont="1" applyBorder="1" applyAlignment="1">
      <alignment horizontal="center"/>
    </xf>
    <xf numFmtId="0" fontId="36" fillId="0" borderId="37" xfId="0" applyFont="1" applyBorder="1" applyAlignment="1">
      <alignment horizontal="left"/>
    </xf>
    <xf numFmtId="0" fontId="37" fillId="0" borderId="0" xfId="0" applyFont="1"/>
    <xf numFmtId="2" fontId="38" fillId="0" borderId="17" xfId="0" applyNumberFormat="1" applyFont="1" applyFill="1" applyBorder="1" applyAlignment="1">
      <alignment horizontal="left"/>
    </xf>
    <xf numFmtId="0" fontId="6" fillId="5" borderId="0" xfId="0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6" xfId="0" applyBorder="1" applyAlignment="1">
      <alignment horizontal="center"/>
    </xf>
    <xf numFmtId="0" fontId="20" fillId="5" borderId="21" xfId="0" applyFont="1" applyFill="1" applyBorder="1" applyAlignment="1">
      <alignment horizontal="center" textRotation="90"/>
    </xf>
    <xf numFmtId="0" fontId="22" fillId="5" borderId="33" xfId="0" applyFont="1" applyFill="1" applyBorder="1" applyAlignment="1">
      <alignment horizontal="center" textRotation="90"/>
    </xf>
    <xf numFmtId="0" fontId="28" fillId="5" borderId="21" xfId="0" applyFont="1" applyFill="1" applyBorder="1" applyAlignment="1">
      <alignment horizontal="center" textRotation="90"/>
    </xf>
    <xf numFmtId="0" fontId="28" fillId="5" borderId="50" xfId="0" applyFont="1" applyFill="1" applyBorder="1" applyAlignment="1">
      <alignment horizontal="center"/>
    </xf>
    <xf numFmtId="0" fontId="23" fillId="5" borderId="39" xfId="0" applyFont="1" applyFill="1" applyBorder="1" applyAlignment="1">
      <alignment horizontal="center" textRotation="90"/>
    </xf>
    <xf numFmtId="0" fontId="23" fillId="5" borderId="43" xfId="0" applyFont="1" applyFill="1" applyBorder="1" applyAlignment="1">
      <alignment horizontal="center"/>
    </xf>
    <xf numFmtId="0" fontId="6" fillId="4" borderId="4" xfId="0" applyFont="1" applyFill="1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57" xfId="0" applyBorder="1" applyAlignment="1">
      <alignment horizontal="center"/>
    </xf>
    <xf numFmtId="0" fontId="0" fillId="0" borderId="55" xfId="0" applyBorder="1" applyAlignment="1">
      <alignment horizontal="center"/>
    </xf>
    <xf numFmtId="0" fontId="6" fillId="5" borderId="39" xfId="0" applyFont="1" applyFill="1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3" xfId="0" applyBorder="1" applyAlignment="1">
      <alignment horizontal="center"/>
    </xf>
    <xf numFmtId="0" fontId="0" fillId="0" borderId="38" xfId="0" applyBorder="1" applyAlignment="1">
      <alignment horizontal="center"/>
    </xf>
    <xf numFmtId="0" fontId="6" fillId="4" borderId="58" xfId="0" applyFont="1" applyFill="1" applyBorder="1" applyAlignment="1">
      <alignment horizontal="center"/>
    </xf>
    <xf numFmtId="0" fontId="0" fillId="4" borderId="29" xfId="0" applyFill="1" applyBorder="1" applyAlignment="1">
      <alignment horizontal="center"/>
    </xf>
    <xf numFmtId="0" fontId="0" fillId="4" borderId="30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0" xfId="0" applyFill="1" applyAlignment="1">
      <alignment horizontal="center"/>
    </xf>
    <xf numFmtId="0" fontId="0" fillId="4" borderId="32" xfId="0" applyFill="1" applyBorder="1" applyAlignment="1">
      <alignment horizontal="center"/>
    </xf>
    <xf numFmtId="0" fontId="0" fillId="4" borderId="57" xfId="0" applyFill="1" applyBorder="1" applyAlignment="1">
      <alignment horizontal="center"/>
    </xf>
    <xf numFmtId="0" fontId="0" fillId="4" borderId="56" xfId="0" applyFill="1" applyBorder="1" applyAlignment="1">
      <alignment horizontal="center"/>
    </xf>
    <xf numFmtId="0" fontId="0" fillId="4" borderId="55" xfId="0" applyFill="1" applyBorder="1" applyAlignment="1">
      <alignment horizontal="center"/>
    </xf>
    <xf numFmtId="0" fontId="24" fillId="5" borderId="21" xfId="0" applyFont="1" applyFill="1" applyBorder="1" applyAlignment="1">
      <alignment horizontal="center" textRotation="90"/>
    </xf>
    <xf numFmtId="0" fontId="24" fillId="5" borderId="50" xfId="0" applyFont="1" applyFill="1" applyBorder="1" applyAlignment="1">
      <alignment horizontal="center"/>
    </xf>
    <xf numFmtId="0" fontId="23" fillId="5" borderId="33" xfId="0" applyFont="1" applyFill="1" applyBorder="1" applyAlignment="1">
      <alignment horizontal="center" textRotation="90"/>
    </xf>
    <xf numFmtId="0" fontId="23" fillId="5" borderId="47" xfId="0" applyFont="1" applyFill="1" applyBorder="1" applyAlignment="1">
      <alignment horizontal="center"/>
    </xf>
    <xf numFmtId="0" fontId="25" fillId="5" borderId="22" xfId="0" applyFont="1" applyFill="1" applyBorder="1" applyAlignment="1">
      <alignment horizontal="center"/>
    </xf>
    <xf numFmtId="0" fontId="24" fillId="5" borderId="30" xfId="0" applyFont="1" applyFill="1" applyBorder="1" applyAlignment="1">
      <alignment horizontal="center"/>
    </xf>
    <xf numFmtId="0" fontId="24" fillId="5" borderId="54" xfId="0" applyFont="1" applyFill="1" applyBorder="1" applyAlignment="1">
      <alignment horizontal="center"/>
    </xf>
    <xf numFmtId="0" fontId="24" fillId="5" borderId="49" xfId="0" applyFont="1" applyFill="1" applyBorder="1" applyAlignment="1">
      <alignment horizontal="center"/>
    </xf>
    <xf numFmtId="0" fontId="18" fillId="5" borderId="39" xfId="0" applyFont="1" applyFill="1" applyBorder="1" applyAlignment="1">
      <alignment horizontal="center"/>
    </xf>
    <xf numFmtId="0" fontId="23" fillId="5" borderId="32" xfId="0" applyFont="1" applyFill="1" applyBorder="1" applyAlignment="1">
      <alignment horizontal="center"/>
    </xf>
    <xf numFmtId="0" fontId="23" fillId="5" borderId="55" xfId="0" applyFont="1" applyFill="1" applyBorder="1" applyAlignment="1">
      <alignment horizontal="center"/>
    </xf>
  </cellXfs>
  <cellStyles count="2">
    <cellStyle name="normální" xfId="0" builtinId="0"/>
    <cellStyle name="normální_List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N53"/>
  <sheetViews>
    <sheetView tabSelected="1" view="pageBreakPreview" zoomScaleNormal="100" zoomScaleSheetLayoutView="100" workbookViewId="0">
      <selection activeCell="E4" sqref="E4"/>
    </sheetView>
  </sheetViews>
  <sheetFormatPr defaultRowHeight="12.75"/>
  <cols>
    <col min="1" max="1" width="8.140625" style="1" customWidth="1"/>
    <col min="2" max="2" width="25.5703125" style="1" customWidth="1"/>
    <col min="3" max="3" width="9.28515625" style="137" customWidth="1"/>
    <col min="4" max="4" width="16" style="1" customWidth="1"/>
    <col min="5" max="5" width="7.140625" style="1" customWidth="1"/>
    <col min="6" max="6" width="5" style="1" customWidth="1"/>
    <col min="7" max="7" width="5.42578125" style="1" customWidth="1"/>
    <col min="8" max="8" width="6.42578125" style="1" customWidth="1"/>
    <col min="9" max="9" width="5.42578125" style="1" customWidth="1"/>
    <col min="10" max="10" width="4.85546875" style="1" customWidth="1"/>
    <col min="11" max="11" width="5.28515625" style="1" customWidth="1"/>
    <col min="12" max="12" width="6.85546875" style="1" customWidth="1"/>
    <col min="13" max="13" width="3.5703125" style="1" customWidth="1"/>
    <col min="14" max="14" width="3.85546875" style="1" customWidth="1"/>
    <col min="15" max="15" width="7" style="1" customWidth="1"/>
    <col min="16" max="17" width="4.140625" style="1" customWidth="1"/>
    <col min="18" max="18" width="4" style="1" customWidth="1"/>
    <col min="19" max="19" width="5.42578125" style="1" customWidth="1"/>
    <col min="20" max="20" width="5.28515625" style="1" customWidth="1"/>
    <col min="21" max="21" width="6.42578125" style="1" customWidth="1"/>
    <col min="22" max="23" width="3.7109375" style="1" customWidth="1"/>
    <col min="24" max="24" width="7.7109375" style="1" customWidth="1"/>
    <col min="25" max="25" width="4.140625" style="1" customWidth="1"/>
    <col min="26" max="26" width="6.28515625" style="1" customWidth="1"/>
    <col min="27" max="27" width="4.140625" style="1" customWidth="1"/>
    <col min="28" max="28" width="5.28515625" style="147" customWidth="1"/>
    <col min="29" max="29" width="5.85546875" style="1" customWidth="1"/>
    <col min="30" max="30" width="6.140625" style="1" customWidth="1"/>
    <col min="31" max="31" width="8.28515625" style="1" hidden="1" customWidth="1"/>
    <col min="32" max="33" width="5.7109375" style="1" hidden="1" customWidth="1"/>
    <col min="34" max="34" width="7.7109375" style="1" hidden="1" customWidth="1"/>
    <col min="35" max="36" width="5.7109375" style="1" hidden="1" customWidth="1"/>
    <col min="37" max="37" width="6.5703125" style="1" hidden="1" customWidth="1"/>
    <col min="38" max="38" width="5.7109375" style="1" hidden="1" customWidth="1"/>
    <col min="39" max="39" width="10.42578125" style="1" customWidth="1"/>
    <col min="40" max="16384" width="9.140625" style="1"/>
  </cols>
  <sheetData>
    <row r="1" spans="1:40" ht="27" customHeight="1">
      <c r="A1" s="5"/>
      <c r="B1" s="6"/>
      <c r="C1" s="128"/>
      <c r="D1" s="22" t="s">
        <v>19</v>
      </c>
      <c r="E1" s="126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4"/>
      <c r="AB1" s="138"/>
      <c r="AC1" s="3"/>
      <c r="AD1" s="3"/>
      <c r="AE1" s="3"/>
      <c r="AF1" s="3"/>
      <c r="AG1" s="3"/>
      <c r="AH1" s="3"/>
      <c r="AI1" s="3"/>
      <c r="AJ1" s="3"/>
      <c r="AK1" s="19" t="s">
        <v>17</v>
      </c>
      <c r="AL1" s="3"/>
      <c r="AM1" s="24"/>
    </row>
    <row r="2" spans="1:40" ht="15.75" customHeight="1" thickBot="1">
      <c r="A2" s="7"/>
      <c r="B2" s="8"/>
      <c r="C2" s="129"/>
      <c r="D2" s="168" t="s">
        <v>72</v>
      </c>
      <c r="E2" s="23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139"/>
      <c r="AC2" s="2"/>
      <c r="AD2" s="2"/>
      <c r="AE2" s="2"/>
      <c r="AF2" s="2"/>
      <c r="AG2" s="2"/>
      <c r="AH2" s="2"/>
      <c r="AI2" s="2"/>
      <c r="AJ2" s="2"/>
      <c r="AK2" s="20" t="s">
        <v>1</v>
      </c>
      <c r="AL2" s="10"/>
      <c r="AM2" s="25"/>
    </row>
    <row r="3" spans="1:40" ht="16.5" customHeight="1" thickBot="1">
      <c r="A3" s="9"/>
      <c r="B3" s="26"/>
      <c r="C3" s="130"/>
      <c r="D3" s="119" t="s">
        <v>63</v>
      </c>
      <c r="E3" s="125" t="s">
        <v>110</v>
      </c>
      <c r="F3" s="15"/>
      <c r="G3" s="15"/>
      <c r="H3" s="15"/>
      <c r="I3" s="15"/>
      <c r="J3" s="15"/>
      <c r="K3" s="15"/>
      <c r="L3" s="16"/>
      <c r="M3" s="16"/>
      <c r="N3" s="16"/>
      <c r="O3" s="14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40"/>
      <c r="AC3" s="11"/>
      <c r="AD3" s="11"/>
      <c r="AE3" s="11"/>
      <c r="AF3" s="11"/>
      <c r="AG3" s="11"/>
      <c r="AH3" s="11"/>
      <c r="AI3" s="12"/>
      <c r="AJ3" s="13" t="s">
        <v>2</v>
      </c>
      <c r="AK3" s="17"/>
      <c r="AL3" s="14"/>
      <c r="AM3" s="18"/>
    </row>
    <row r="4" spans="1:40" s="34" customFormat="1" ht="15.95" customHeight="1" thickBot="1">
      <c r="A4" s="118" t="s">
        <v>20</v>
      </c>
      <c r="B4" s="27"/>
      <c r="C4" s="131"/>
      <c r="D4" s="28"/>
      <c r="E4" s="101" t="s">
        <v>27</v>
      </c>
      <c r="F4" s="29"/>
      <c r="G4" s="29"/>
      <c r="H4" s="29"/>
      <c r="I4" s="29"/>
      <c r="J4" s="29"/>
      <c r="K4" s="29"/>
      <c r="L4" s="35"/>
      <c r="M4" s="36" t="s">
        <v>0</v>
      </c>
      <c r="N4" s="29" t="s">
        <v>0</v>
      </c>
      <c r="O4" s="33" t="s">
        <v>58</v>
      </c>
      <c r="P4" s="29"/>
      <c r="Q4" s="29"/>
      <c r="R4" s="29"/>
      <c r="S4" s="29"/>
      <c r="T4" s="29"/>
      <c r="U4" s="35"/>
      <c r="V4" s="36"/>
      <c r="W4" s="29"/>
      <c r="X4" s="33" t="s">
        <v>59</v>
      </c>
      <c r="Y4" s="29"/>
      <c r="Z4" s="29"/>
      <c r="AA4" s="29"/>
      <c r="AB4" s="141"/>
      <c r="AC4" s="29"/>
      <c r="AD4" s="29"/>
      <c r="AE4" s="30" t="s">
        <v>3</v>
      </c>
      <c r="AF4" s="29"/>
      <c r="AG4" s="29"/>
      <c r="AH4" s="29"/>
      <c r="AI4" s="29"/>
      <c r="AJ4" s="31"/>
      <c r="AK4" s="32"/>
      <c r="AL4" s="33"/>
      <c r="AM4" s="102" t="s">
        <v>66</v>
      </c>
    </row>
    <row r="5" spans="1:40" s="34" customFormat="1">
      <c r="A5" s="109"/>
      <c r="B5" s="98"/>
      <c r="C5" s="132"/>
      <c r="D5" s="110"/>
      <c r="E5" s="38" t="s">
        <v>24</v>
      </c>
      <c r="F5" s="39"/>
      <c r="G5" s="40"/>
      <c r="H5" s="41" t="s">
        <v>25</v>
      </c>
      <c r="I5" s="42"/>
      <c r="J5" s="43"/>
      <c r="K5" s="44"/>
      <c r="L5" s="45"/>
      <c r="M5" s="46" t="s">
        <v>22</v>
      </c>
      <c r="N5" s="39"/>
      <c r="O5" s="39"/>
      <c r="P5" s="41" t="s">
        <v>53</v>
      </c>
      <c r="Q5" s="47"/>
      <c r="R5" s="42"/>
      <c r="S5" s="42"/>
      <c r="T5" s="44"/>
      <c r="U5" s="47"/>
      <c r="V5" s="48" t="s">
        <v>26</v>
      </c>
      <c r="W5" s="39"/>
      <c r="X5" s="49"/>
      <c r="Y5" s="41" t="s">
        <v>53</v>
      </c>
      <c r="Z5" s="47" t="s">
        <v>23</v>
      </c>
      <c r="AA5" s="42"/>
      <c r="AB5" s="142"/>
      <c r="AC5" s="42"/>
      <c r="AD5" s="50"/>
      <c r="AE5" s="51"/>
      <c r="AF5" s="52"/>
      <c r="AG5" s="52"/>
      <c r="AH5" s="52"/>
      <c r="AI5" s="52"/>
      <c r="AJ5" s="52"/>
      <c r="AK5" s="53"/>
      <c r="AL5" s="54"/>
      <c r="AM5" s="121"/>
    </row>
    <row r="6" spans="1:40" s="34" customFormat="1" ht="15.75">
      <c r="A6" s="111" t="s">
        <v>4</v>
      </c>
      <c r="B6" s="98" t="s">
        <v>5</v>
      </c>
      <c r="C6" s="133" t="s">
        <v>6</v>
      </c>
      <c r="D6" s="112" t="s">
        <v>7</v>
      </c>
      <c r="E6" s="96" t="s">
        <v>28</v>
      </c>
      <c r="F6" s="74" t="s">
        <v>29</v>
      </c>
      <c r="G6" s="74" t="s">
        <v>30</v>
      </c>
      <c r="H6" s="75" t="s">
        <v>31</v>
      </c>
      <c r="I6" s="75" t="s">
        <v>32</v>
      </c>
      <c r="J6" s="75" t="s">
        <v>8</v>
      </c>
      <c r="K6" s="75" t="s">
        <v>33</v>
      </c>
      <c r="L6" s="97" t="s">
        <v>65</v>
      </c>
      <c r="M6" s="89" t="s">
        <v>35</v>
      </c>
      <c r="N6" s="73" t="s">
        <v>36</v>
      </c>
      <c r="O6" s="73" t="s">
        <v>37</v>
      </c>
      <c r="P6" s="218" t="s">
        <v>40</v>
      </c>
      <c r="Q6" s="76" t="s">
        <v>45</v>
      </c>
      <c r="R6" s="76" t="s">
        <v>46</v>
      </c>
      <c r="S6" s="76" t="s">
        <v>47</v>
      </c>
      <c r="T6" s="77" t="s">
        <v>48</v>
      </c>
      <c r="U6" s="80" t="s">
        <v>9</v>
      </c>
      <c r="V6" s="89" t="s">
        <v>35</v>
      </c>
      <c r="W6" s="73" t="s">
        <v>36</v>
      </c>
      <c r="X6" s="73" t="s">
        <v>38</v>
      </c>
      <c r="Y6" s="218" t="s">
        <v>40</v>
      </c>
      <c r="Z6" s="76" t="s">
        <v>45</v>
      </c>
      <c r="AA6" s="76" t="s">
        <v>46</v>
      </c>
      <c r="AB6" s="143" t="s">
        <v>54</v>
      </c>
      <c r="AC6" s="77" t="s">
        <v>48</v>
      </c>
      <c r="AD6" s="95" t="s">
        <v>9</v>
      </c>
      <c r="AE6" s="55" t="s">
        <v>28</v>
      </c>
      <c r="AF6" s="56" t="s">
        <v>29</v>
      </c>
      <c r="AG6" s="56" t="s">
        <v>30</v>
      </c>
      <c r="AH6" s="56" t="s">
        <v>31</v>
      </c>
      <c r="AI6" s="56" t="s">
        <v>32</v>
      </c>
      <c r="AJ6" s="56" t="s">
        <v>8</v>
      </c>
      <c r="AK6" s="56" t="s">
        <v>33</v>
      </c>
      <c r="AL6" s="58" t="s">
        <v>34</v>
      </c>
      <c r="AM6" s="122"/>
    </row>
    <row r="7" spans="1:40" s="34" customFormat="1" ht="15" thickBot="1">
      <c r="A7" s="113"/>
      <c r="B7" s="123"/>
      <c r="C7" s="133" t="s">
        <v>18</v>
      </c>
      <c r="D7" s="112" t="s">
        <v>10</v>
      </c>
      <c r="E7" s="90" t="s">
        <v>39</v>
      </c>
      <c r="F7" s="92" t="s">
        <v>11</v>
      </c>
      <c r="G7" s="92" t="s">
        <v>11</v>
      </c>
      <c r="H7" s="99" t="s">
        <v>12</v>
      </c>
      <c r="I7" s="99" t="s">
        <v>12</v>
      </c>
      <c r="J7" s="99" t="s">
        <v>13</v>
      </c>
      <c r="K7" s="99" t="s">
        <v>14</v>
      </c>
      <c r="L7" s="93" t="s">
        <v>14</v>
      </c>
      <c r="M7" s="89" t="s">
        <v>15</v>
      </c>
      <c r="N7" s="73" t="s">
        <v>15</v>
      </c>
      <c r="O7" s="73" t="s">
        <v>12</v>
      </c>
      <c r="P7" s="219"/>
      <c r="Q7" s="76" t="s">
        <v>15</v>
      </c>
      <c r="R7" s="76" t="s">
        <v>15</v>
      </c>
      <c r="S7" s="76" t="s">
        <v>42</v>
      </c>
      <c r="T7" s="77" t="s">
        <v>16</v>
      </c>
      <c r="U7" s="80" t="s">
        <v>44</v>
      </c>
      <c r="V7" s="90" t="s">
        <v>15</v>
      </c>
      <c r="W7" s="91" t="s">
        <v>15</v>
      </c>
      <c r="X7" s="92" t="s">
        <v>12</v>
      </c>
      <c r="Y7" s="219"/>
      <c r="Z7" s="103" t="s">
        <v>15</v>
      </c>
      <c r="AA7" s="104" t="s">
        <v>15</v>
      </c>
      <c r="AB7" s="144" t="s">
        <v>55</v>
      </c>
      <c r="AC7" s="103" t="s">
        <v>16</v>
      </c>
      <c r="AD7" s="105" t="s">
        <v>44</v>
      </c>
      <c r="AE7" s="59" t="s">
        <v>39</v>
      </c>
      <c r="AF7" s="60" t="s">
        <v>11</v>
      </c>
      <c r="AG7" s="60" t="s">
        <v>11</v>
      </c>
      <c r="AH7" s="60" t="s">
        <v>12</v>
      </c>
      <c r="AI7" s="60" t="s">
        <v>12</v>
      </c>
      <c r="AJ7" s="60" t="s">
        <v>13</v>
      </c>
      <c r="AK7" s="60" t="s">
        <v>14</v>
      </c>
      <c r="AL7" s="61" t="s">
        <v>14</v>
      </c>
      <c r="AM7" s="122"/>
    </row>
    <row r="8" spans="1:40" s="34" customFormat="1" ht="16.5" thickTop="1">
      <c r="A8" s="127"/>
      <c r="B8" s="123"/>
      <c r="C8" s="134"/>
      <c r="D8" s="124"/>
      <c r="E8" s="224"/>
      <c r="F8" s="216"/>
      <c r="G8" s="225"/>
      <c r="H8" s="230"/>
      <c r="I8" s="216"/>
      <c r="J8" s="216"/>
      <c r="K8" s="216"/>
      <c r="L8" s="231"/>
      <c r="M8" s="235"/>
      <c r="N8" s="236"/>
      <c r="O8" s="237"/>
      <c r="P8" s="244" t="s">
        <v>41</v>
      </c>
      <c r="Q8" s="248"/>
      <c r="R8" s="249"/>
      <c r="S8" s="83" t="s">
        <v>51</v>
      </c>
      <c r="T8" s="84" t="s">
        <v>52</v>
      </c>
      <c r="U8" s="85" t="s">
        <v>9</v>
      </c>
      <c r="V8" s="224"/>
      <c r="W8" s="216"/>
      <c r="X8" s="225"/>
      <c r="Y8" s="220" t="s">
        <v>56</v>
      </c>
      <c r="Z8" s="106" t="s">
        <v>7</v>
      </c>
      <c r="AA8" s="107" t="s">
        <v>62</v>
      </c>
      <c r="AB8" s="145" t="s">
        <v>61</v>
      </c>
      <c r="AC8" s="106" t="s">
        <v>9</v>
      </c>
      <c r="AD8" s="108" t="s">
        <v>9</v>
      </c>
      <c r="AE8" s="72"/>
      <c r="AF8" s="57"/>
      <c r="AG8" s="57"/>
      <c r="AH8" s="57"/>
      <c r="AI8" s="57"/>
      <c r="AJ8" s="56"/>
      <c r="AK8" s="56"/>
      <c r="AL8" s="58"/>
      <c r="AM8" s="122"/>
    </row>
    <row r="9" spans="1:40" s="34" customFormat="1">
      <c r="A9" s="127"/>
      <c r="B9" s="123"/>
      <c r="C9" s="134"/>
      <c r="D9" s="124"/>
      <c r="E9" s="226"/>
      <c r="F9" s="227"/>
      <c r="G9" s="225"/>
      <c r="H9" s="232"/>
      <c r="I9" s="227"/>
      <c r="J9" s="227"/>
      <c r="K9" s="227"/>
      <c r="L9" s="231"/>
      <c r="M9" s="238"/>
      <c r="N9" s="239"/>
      <c r="O9" s="240"/>
      <c r="P9" s="245"/>
      <c r="Q9" s="250"/>
      <c r="R9" s="251"/>
      <c r="S9" s="86" t="s">
        <v>42</v>
      </c>
      <c r="T9" s="87" t="s">
        <v>16</v>
      </c>
      <c r="U9" s="88" t="s">
        <v>44</v>
      </c>
      <c r="V9" s="226"/>
      <c r="W9" s="216"/>
      <c r="X9" s="225"/>
      <c r="Y9" s="221"/>
      <c r="Z9" s="106" t="s">
        <v>60</v>
      </c>
      <c r="AA9" s="107" t="s">
        <v>15</v>
      </c>
      <c r="AB9" s="145" t="s">
        <v>12</v>
      </c>
      <c r="AC9" s="106" t="s">
        <v>44</v>
      </c>
      <c r="AD9" s="108" t="s">
        <v>44</v>
      </c>
      <c r="AE9" s="72"/>
      <c r="AF9" s="57"/>
      <c r="AG9" s="57"/>
      <c r="AH9" s="57"/>
      <c r="AI9" s="57"/>
      <c r="AJ9" s="56"/>
      <c r="AK9" s="56"/>
      <c r="AL9" s="58"/>
      <c r="AM9" s="120"/>
    </row>
    <row r="10" spans="1:40" s="34" customFormat="1" ht="15.75">
      <c r="A10" s="113"/>
      <c r="B10" s="114"/>
      <c r="C10" s="133"/>
      <c r="D10" s="98"/>
      <c r="E10" s="226"/>
      <c r="F10" s="227"/>
      <c r="G10" s="225"/>
      <c r="H10" s="232"/>
      <c r="I10" s="227"/>
      <c r="J10" s="227"/>
      <c r="K10" s="227"/>
      <c r="L10" s="231"/>
      <c r="M10" s="238"/>
      <c r="N10" s="239"/>
      <c r="O10" s="240"/>
      <c r="P10" s="246" t="s">
        <v>43</v>
      </c>
      <c r="Q10" s="252"/>
      <c r="R10" s="253"/>
      <c r="S10" s="81" t="s">
        <v>57</v>
      </c>
      <c r="T10" s="81" t="s">
        <v>49</v>
      </c>
      <c r="U10" s="82" t="s">
        <v>50</v>
      </c>
      <c r="V10" s="226"/>
      <c r="W10" s="216"/>
      <c r="X10" s="225"/>
      <c r="Y10" s="222"/>
      <c r="Z10" s="215"/>
      <c r="AA10" s="216"/>
      <c r="AB10" s="216"/>
      <c r="AC10" s="216"/>
      <c r="AD10" s="100"/>
      <c r="AE10" s="72"/>
      <c r="AF10" s="57"/>
      <c r="AG10" s="57"/>
      <c r="AH10" s="57"/>
      <c r="AI10" s="57"/>
      <c r="AJ10" s="56"/>
      <c r="AK10" s="56"/>
      <c r="AL10" s="58"/>
      <c r="AM10" s="120"/>
    </row>
    <row r="11" spans="1:40" s="34" customFormat="1" ht="13.5" thickBot="1">
      <c r="A11" s="115"/>
      <c r="B11" s="116"/>
      <c r="C11" s="135"/>
      <c r="D11" s="117"/>
      <c r="E11" s="228"/>
      <c r="F11" s="217"/>
      <c r="G11" s="229"/>
      <c r="H11" s="233"/>
      <c r="I11" s="217"/>
      <c r="J11" s="217"/>
      <c r="K11" s="217"/>
      <c r="L11" s="234"/>
      <c r="M11" s="241"/>
      <c r="N11" s="242"/>
      <c r="O11" s="243"/>
      <c r="P11" s="247"/>
      <c r="Q11" s="223"/>
      <c r="R11" s="254"/>
      <c r="S11" s="78" t="s">
        <v>12</v>
      </c>
      <c r="T11" s="78" t="s">
        <v>13</v>
      </c>
      <c r="U11" s="79" t="s">
        <v>14</v>
      </c>
      <c r="V11" s="228"/>
      <c r="W11" s="217"/>
      <c r="X11" s="229"/>
      <c r="Y11" s="223"/>
      <c r="Z11" s="217"/>
      <c r="AA11" s="217"/>
      <c r="AB11" s="217"/>
      <c r="AC11" s="217"/>
      <c r="AD11" s="94"/>
      <c r="AE11" s="72"/>
      <c r="AF11" s="57"/>
      <c r="AG11" s="57"/>
      <c r="AH11" s="57"/>
      <c r="AI11" s="57"/>
      <c r="AJ11" s="56"/>
      <c r="AK11" s="56"/>
      <c r="AL11" s="58"/>
      <c r="AM11" s="120"/>
    </row>
    <row r="12" spans="1:40" s="34" customFormat="1" ht="13.5" thickTop="1">
      <c r="A12" s="169">
        <v>40909</v>
      </c>
      <c r="B12" s="149" t="s">
        <v>73</v>
      </c>
      <c r="C12" s="150" t="s">
        <v>68</v>
      </c>
      <c r="D12" s="214" t="s">
        <v>69</v>
      </c>
      <c r="E12" s="151">
        <v>3000</v>
      </c>
      <c r="F12" s="152">
        <v>400</v>
      </c>
      <c r="G12" s="152"/>
      <c r="H12" s="153">
        <v>1.5</v>
      </c>
      <c r="I12" s="153"/>
      <c r="J12" s="154">
        <v>400</v>
      </c>
      <c r="K12" s="155"/>
      <c r="L12" s="156" t="s">
        <v>79</v>
      </c>
      <c r="M12" s="157" t="s">
        <v>67</v>
      </c>
      <c r="N12" s="154" t="s">
        <v>67</v>
      </c>
      <c r="O12" s="155"/>
      <c r="P12" s="154"/>
      <c r="Q12" s="154"/>
      <c r="R12" s="154"/>
      <c r="S12" s="155" t="s">
        <v>67</v>
      </c>
      <c r="T12" s="153" t="s">
        <v>67</v>
      </c>
      <c r="U12" s="158" t="s">
        <v>67</v>
      </c>
      <c r="V12" s="159"/>
      <c r="W12" s="160"/>
      <c r="X12" s="161">
        <v>38.799999999999997</v>
      </c>
      <c r="Y12" s="162" t="s">
        <v>13</v>
      </c>
      <c r="Z12" s="162">
        <v>19</v>
      </c>
      <c r="AA12" s="162">
        <v>25</v>
      </c>
      <c r="AB12" s="163">
        <v>5.0999999999999996</v>
      </c>
      <c r="AC12" s="162">
        <v>24.1</v>
      </c>
      <c r="AD12" s="166" t="s">
        <v>88</v>
      </c>
      <c r="AE12" s="164"/>
      <c r="AF12" s="164"/>
      <c r="AG12" s="164"/>
      <c r="AH12" s="156"/>
      <c r="AI12" s="156"/>
      <c r="AJ12" s="154"/>
      <c r="AK12" s="153"/>
      <c r="AL12" s="165"/>
      <c r="AM12" s="167" t="s">
        <v>70</v>
      </c>
      <c r="AN12" s="34" t="s">
        <v>86</v>
      </c>
    </row>
    <row r="13" spans="1:40" s="34" customFormat="1">
      <c r="A13" s="148" t="s">
        <v>95</v>
      </c>
      <c r="B13" s="149" t="s">
        <v>78</v>
      </c>
      <c r="C13" s="150" t="s">
        <v>68</v>
      </c>
      <c r="D13" s="214" t="s">
        <v>69</v>
      </c>
      <c r="E13" s="151"/>
      <c r="F13" s="152"/>
      <c r="G13" s="152"/>
      <c r="H13" s="153">
        <v>6</v>
      </c>
      <c r="I13" s="153"/>
      <c r="J13" s="154">
        <v>400</v>
      </c>
      <c r="K13" s="155"/>
      <c r="L13" s="156"/>
      <c r="M13" s="157"/>
      <c r="N13" s="154"/>
      <c r="O13" s="155"/>
      <c r="P13" s="154"/>
      <c r="Q13" s="154"/>
      <c r="R13" s="154"/>
      <c r="S13" s="155"/>
      <c r="T13" s="153"/>
      <c r="U13" s="158"/>
      <c r="V13" s="159"/>
      <c r="W13" s="160"/>
      <c r="X13" s="161"/>
      <c r="Y13" s="162" t="s">
        <v>64</v>
      </c>
      <c r="Z13" s="162" t="s">
        <v>80</v>
      </c>
      <c r="AA13" s="162"/>
      <c r="AB13" s="163">
        <v>37.200000000000003</v>
      </c>
      <c r="AC13" s="162"/>
      <c r="AD13" s="166"/>
      <c r="AE13" s="164"/>
      <c r="AF13" s="164"/>
      <c r="AG13" s="164"/>
      <c r="AH13" s="156"/>
      <c r="AI13" s="156"/>
      <c r="AJ13" s="154"/>
      <c r="AK13" s="153"/>
      <c r="AL13" s="165"/>
      <c r="AM13" s="167" t="s">
        <v>71</v>
      </c>
    </row>
    <row r="14" spans="1:40" s="34" customFormat="1">
      <c r="A14" s="148" t="s">
        <v>96</v>
      </c>
      <c r="B14" s="149" t="s">
        <v>93</v>
      </c>
      <c r="C14" s="150"/>
      <c r="D14" s="214"/>
      <c r="E14" s="151">
        <v>3000</v>
      </c>
      <c r="F14" s="152">
        <v>50</v>
      </c>
      <c r="G14" s="152"/>
      <c r="H14" s="153"/>
      <c r="I14" s="153"/>
      <c r="J14" s="154"/>
      <c r="K14" s="155"/>
      <c r="L14" s="156"/>
      <c r="M14" s="157">
        <v>17</v>
      </c>
      <c r="N14" s="154">
        <v>35</v>
      </c>
      <c r="O14" s="155">
        <v>18</v>
      </c>
      <c r="P14" s="154" t="s">
        <v>13</v>
      </c>
      <c r="Q14" s="154">
        <v>75</v>
      </c>
      <c r="R14" s="154">
        <v>55</v>
      </c>
      <c r="S14" s="155">
        <v>3.516</v>
      </c>
      <c r="T14" s="153">
        <v>0.7</v>
      </c>
      <c r="U14" s="158" t="s">
        <v>94</v>
      </c>
      <c r="V14" s="159"/>
      <c r="W14" s="160"/>
      <c r="X14" s="161"/>
      <c r="Y14" s="162"/>
      <c r="Z14" s="162"/>
      <c r="AA14" s="162"/>
      <c r="AB14" s="163"/>
      <c r="AC14" s="162"/>
      <c r="AD14" s="166"/>
      <c r="AE14" s="164"/>
      <c r="AF14" s="164"/>
      <c r="AG14" s="164"/>
      <c r="AH14" s="156"/>
      <c r="AI14" s="156"/>
      <c r="AJ14" s="154"/>
      <c r="AK14" s="153"/>
      <c r="AL14" s="165"/>
      <c r="AM14" s="167" t="s">
        <v>70</v>
      </c>
    </row>
    <row r="15" spans="1:40" s="34" customFormat="1">
      <c r="A15" s="148"/>
      <c r="B15" s="149" t="s">
        <v>74</v>
      </c>
      <c r="C15" s="150" t="s">
        <v>68</v>
      </c>
      <c r="D15" s="214" t="s">
        <v>69</v>
      </c>
      <c r="E15" s="151">
        <v>3000</v>
      </c>
      <c r="F15" s="152">
        <v>400</v>
      </c>
      <c r="G15" s="152"/>
      <c r="H15" s="153">
        <v>1.1000000000000001</v>
      </c>
      <c r="I15" s="153"/>
      <c r="J15" s="154">
        <v>400</v>
      </c>
      <c r="K15" s="155"/>
      <c r="L15" s="156" t="s">
        <v>79</v>
      </c>
      <c r="M15" s="157"/>
      <c r="N15" s="154"/>
      <c r="O15" s="155"/>
      <c r="P15" s="154"/>
      <c r="Q15" s="154"/>
      <c r="R15" s="154"/>
      <c r="S15" s="155"/>
      <c r="T15" s="154"/>
      <c r="U15" s="158"/>
      <c r="V15" s="159"/>
      <c r="W15" s="160"/>
      <c r="X15" s="161"/>
      <c r="Y15" s="162"/>
      <c r="Z15" s="162"/>
      <c r="AA15" s="162"/>
      <c r="AB15" s="163"/>
      <c r="AC15" s="162"/>
      <c r="AD15" s="166"/>
      <c r="AE15" s="164"/>
      <c r="AF15" s="164"/>
      <c r="AG15" s="164"/>
      <c r="AH15" s="156"/>
      <c r="AI15" s="156"/>
      <c r="AJ15" s="154"/>
      <c r="AK15" s="153"/>
      <c r="AL15" s="165"/>
      <c r="AM15" s="167" t="s">
        <v>70</v>
      </c>
      <c r="AN15" s="34" t="s">
        <v>87</v>
      </c>
    </row>
    <row r="16" spans="1:40" s="34" customFormat="1">
      <c r="A16" s="169">
        <v>40940</v>
      </c>
      <c r="B16" s="149" t="s">
        <v>73</v>
      </c>
      <c r="C16" s="150" t="s">
        <v>68</v>
      </c>
      <c r="D16" s="214" t="s">
        <v>69</v>
      </c>
      <c r="E16" s="151">
        <v>3000</v>
      </c>
      <c r="F16" s="152">
        <v>400</v>
      </c>
      <c r="G16" s="152"/>
      <c r="H16" s="153">
        <v>1.5</v>
      </c>
      <c r="I16" s="153"/>
      <c r="J16" s="154">
        <v>400</v>
      </c>
      <c r="K16" s="155"/>
      <c r="L16" s="156" t="s">
        <v>79</v>
      </c>
      <c r="M16" s="157" t="s">
        <v>67</v>
      </c>
      <c r="N16" s="154" t="s">
        <v>67</v>
      </c>
      <c r="O16" s="155"/>
      <c r="P16" s="154"/>
      <c r="Q16" s="154"/>
      <c r="R16" s="154"/>
      <c r="S16" s="155" t="s">
        <v>67</v>
      </c>
      <c r="T16" s="153" t="s">
        <v>67</v>
      </c>
      <c r="U16" s="158" t="s">
        <v>67</v>
      </c>
      <c r="V16" s="159"/>
      <c r="W16" s="160"/>
      <c r="X16" s="161">
        <v>38.799999999999997</v>
      </c>
      <c r="Y16" s="162" t="s">
        <v>13</v>
      </c>
      <c r="Z16" s="162">
        <v>19</v>
      </c>
      <c r="AA16" s="162">
        <v>25</v>
      </c>
      <c r="AB16" s="163">
        <v>5.0999999999999996</v>
      </c>
      <c r="AC16" s="162">
        <v>24.1</v>
      </c>
      <c r="AD16" s="166" t="s">
        <v>88</v>
      </c>
      <c r="AE16" s="164"/>
      <c r="AF16" s="164"/>
      <c r="AG16" s="164"/>
      <c r="AH16" s="156"/>
      <c r="AI16" s="156"/>
      <c r="AJ16" s="154"/>
      <c r="AK16" s="153"/>
      <c r="AL16" s="165"/>
      <c r="AM16" s="167" t="s">
        <v>70</v>
      </c>
      <c r="AN16" s="34" t="s">
        <v>86</v>
      </c>
    </row>
    <row r="17" spans="1:40" s="34" customFormat="1">
      <c r="A17" s="148" t="s">
        <v>97</v>
      </c>
      <c r="B17" s="149" t="s">
        <v>78</v>
      </c>
      <c r="C17" s="150" t="s">
        <v>68</v>
      </c>
      <c r="D17" s="214" t="s">
        <v>69</v>
      </c>
      <c r="E17" s="151"/>
      <c r="F17" s="152"/>
      <c r="G17" s="152"/>
      <c r="H17" s="153">
        <v>6</v>
      </c>
      <c r="I17" s="153"/>
      <c r="J17" s="154">
        <v>400</v>
      </c>
      <c r="K17" s="155"/>
      <c r="L17" s="156"/>
      <c r="M17" s="157"/>
      <c r="N17" s="154"/>
      <c r="O17" s="155"/>
      <c r="P17" s="154"/>
      <c r="Q17" s="154"/>
      <c r="R17" s="154"/>
      <c r="S17" s="155"/>
      <c r="T17" s="153"/>
      <c r="U17" s="158"/>
      <c r="V17" s="159"/>
      <c r="W17" s="160"/>
      <c r="X17" s="161"/>
      <c r="Y17" s="162" t="s">
        <v>64</v>
      </c>
      <c r="Z17" s="162" t="s">
        <v>80</v>
      </c>
      <c r="AA17" s="162"/>
      <c r="AB17" s="163">
        <v>37.200000000000003</v>
      </c>
      <c r="AC17" s="162"/>
      <c r="AD17" s="166"/>
      <c r="AE17" s="164"/>
      <c r="AF17" s="164"/>
      <c r="AG17" s="164"/>
      <c r="AH17" s="156"/>
      <c r="AI17" s="156"/>
      <c r="AJ17" s="154"/>
      <c r="AK17" s="153"/>
      <c r="AL17" s="165"/>
      <c r="AM17" s="167" t="s">
        <v>71</v>
      </c>
    </row>
    <row r="18" spans="1:40" s="34" customFormat="1">
      <c r="A18" s="148" t="s">
        <v>99</v>
      </c>
      <c r="B18" s="149" t="s">
        <v>93</v>
      </c>
      <c r="C18" s="150"/>
      <c r="D18" s="214"/>
      <c r="E18" s="151">
        <v>3000</v>
      </c>
      <c r="F18" s="152">
        <v>50</v>
      </c>
      <c r="G18" s="152"/>
      <c r="H18" s="153"/>
      <c r="I18" s="153"/>
      <c r="J18" s="154"/>
      <c r="K18" s="155"/>
      <c r="L18" s="156"/>
      <c r="M18" s="157">
        <v>17</v>
      </c>
      <c r="N18" s="154">
        <v>35</v>
      </c>
      <c r="O18" s="155">
        <v>18</v>
      </c>
      <c r="P18" s="154" t="s">
        <v>13</v>
      </c>
      <c r="Q18" s="154">
        <v>75</v>
      </c>
      <c r="R18" s="154">
        <v>55</v>
      </c>
      <c r="S18" s="155">
        <v>3.516</v>
      </c>
      <c r="T18" s="153">
        <v>0.7</v>
      </c>
      <c r="U18" s="158" t="s">
        <v>94</v>
      </c>
      <c r="V18" s="159"/>
      <c r="W18" s="160"/>
      <c r="X18" s="161"/>
      <c r="Y18" s="162"/>
      <c r="Z18" s="162"/>
      <c r="AA18" s="162"/>
      <c r="AB18" s="163"/>
      <c r="AC18" s="162"/>
      <c r="AD18" s="166"/>
      <c r="AE18" s="164"/>
      <c r="AF18" s="164"/>
      <c r="AG18" s="164"/>
      <c r="AH18" s="156"/>
      <c r="AI18" s="156"/>
      <c r="AJ18" s="154"/>
      <c r="AK18" s="153"/>
      <c r="AL18" s="165"/>
      <c r="AM18" s="167" t="s">
        <v>70</v>
      </c>
    </row>
    <row r="19" spans="1:40" s="34" customFormat="1">
      <c r="A19" s="148"/>
      <c r="B19" s="149" t="s">
        <v>74</v>
      </c>
      <c r="C19" s="150" t="s">
        <v>68</v>
      </c>
      <c r="D19" s="214" t="s">
        <v>69</v>
      </c>
      <c r="E19" s="151">
        <v>3000</v>
      </c>
      <c r="F19" s="152">
        <v>400</v>
      </c>
      <c r="G19" s="152"/>
      <c r="H19" s="153">
        <v>1.1000000000000001</v>
      </c>
      <c r="I19" s="153"/>
      <c r="J19" s="154">
        <v>400</v>
      </c>
      <c r="K19" s="155"/>
      <c r="L19" s="156" t="s">
        <v>79</v>
      </c>
      <c r="M19" s="157"/>
      <c r="N19" s="154"/>
      <c r="O19" s="155"/>
      <c r="P19" s="154"/>
      <c r="Q19" s="154"/>
      <c r="R19" s="154"/>
      <c r="S19" s="155"/>
      <c r="T19" s="154"/>
      <c r="U19" s="158"/>
      <c r="V19" s="159"/>
      <c r="W19" s="160"/>
      <c r="X19" s="161"/>
      <c r="Y19" s="162"/>
      <c r="Z19" s="162"/>
      <c r="AA19" s="162"/>
      <c r="AB19" s="163"/>
      <c r="AC19" s="162"/>
      <c r="AD19" s="166"/>
      <c r="AE19" s="164"/>
      <c r="AF19" s="164"/>
      <c r="AG19" s="164"/>
      <c r="AH19" s="156"/>
      <c r="AI19" s="156"/>
      <c r="AJ19" s="154"/>
      <c r="AK19" s="153"/>
      <c r="AL19" s="165"/>
      <c r="AM19" s="167" t="s">
        <v>70</v>
      </c>
      <c r="AN19" s="34" t="s">
        <v>87</v>
      </c>
    </row>
    <row r="20" spans="1:40" s="34" customFormat="1">
      <c r="A20" s="169">
        <v>40969</v>
      </c>
      <c r="B20" s="149" t="s">
        <v>73</v>
      </c>
      <c r="C20" s="150" t="s">
        <v>68</v>
      </c>
      <c r="D20" s="214" t="s">
        <v>69</v>
      </c>
      <c r="E20" s="151">
        <v>3000</v>
      </c>
      <c r="F20" s="152">
        <v>400</v>
      </c>
      <c r="G20" s="152"/>
      <c r="H20" s="153">
        <v>1.5</v>
      </c>
      <c r="I20" s="153"/>
      <c r="J20" s="154">
        <v>400</v>
      </c>
      <c r="K20" s="155"/>
      <c r="L20" s="156" t="s">
        <v>79</v>
      </c>
      <c r="M20" s="157" t="s">
        <v>67</v>
      </c>
      <c r="N20" s="154" t="s">
        <v>67</v>
      </c>
      <c r="O20" s="155"/>
      <c r="P20" s="154"/>
      <c r="Q20" s="154"/>
      <c r="R20" s="154"/>
      <c r="S20" s="155" t="s">
        <v>67</v>
      </c>
      <c r="T20" s="153" t="s">
        <v>67</v>
      </c>
      <c r="U20" s="158" t="s">
        <v>67</v>
      </c>
      <c r="V20" s="159"/>
      <c r="W20" s="160"/>
      <c r="X20" s="161">
        <v>38.799999999999997</v>
      </c>
      <c r="Y20" s="162" t="s">
        <v>13</v>
      </c>
      <c r="Z20" s="162">
        <v>19</v>
      </c>
      <c r="AA20" s="162">
        <v>25</v>
      </c>
      <c r="AB20" s="163">
        <v>5.0999999999999996</v>
      </c>
      <c r="AC20" s="162">
        <v>24.1</v>
      </c>
      <c r="AD20" s="166" t="s">
        <v>88</v>
      </c>
      <c r="AE20" s="164"/>
      <c r="AF20" s="164"/>
      <c r="AG20" s="164"/>
      <c r="AH20" s="156"/>
      <c r="AI20" s="156"/>
      <c r="AJ20" s="154"/>
      <c r="AK20" s="153"/>
      <c r="AL20" s="165"/>
      <c r="AM20" s="167" t="s">
        <v>70</v>
      </c>
      <c r="AN20" s="34" t="s">
        <v>86</v>
      </c>
    </row>
    <row r="21" spans="1:40" s="34" customFormat="1">
      <c r="A21" s="148" t="s">
        <v>100</v>
      </c>
      <c r="B21" s="149" t="s">
        <v>78</v>
      </c>
      <c r="C21" s="150" t="s">
        <v>68</v>
      </c>
      <c r="D21" s="214" t="s">
        <v>69</v>
      </c>
      <c r="E21" s="151"/>
      <c r="F21" s="152"/>
      <c r="G21" s="152"/>
      <c r="H21" s="153">
        <v>6</v>
      </c>
      <c r="I21" s="153"/>
      <c r="J21" s="154">
        <v>400</v>
      </c>
      <c r="K21" s="155"/>
      <c r="L21" s="156"/>
      <c r="M21" s="157"/>
      <c r="N21" s="154"/>
      <c r="O21" s="155"/>
      <c r="P21" s="154"/>
      <c r="Q21" s="154"/>
      <c r="R21" s="154"/>
      <c r="S21" s="155"/>
      <c r="T21" s="153"/>
      <c r="U21" s="158"/>
      <c r="V21" s="159"/>
      <c r="W21" s="160"/>
      <c r="X21" s="161"/>
      <c r="Y21" s="162" t="s">
        <v>64</v>
      </c>
      <c r="Z21" s="162" t="s">
        <v>80</v>
      </c>
      <c r="AA21" s="162"/>
      <c r="AB21" s="163">
        <v>37.200000000000003</v>
      </c>
      <c r="AC21" s="162"/>
      <c r="AD21" s="166"/>
      <c r="AE21" s="164"/>
      <c r="AF21" s="164"/>
      <c r="AG21" s="164"/>
      <c r="AH21" s="156"/>
      <c r="AI21" s="156"/>
      <c r="AJ21" s="154"/>
      <c r="AK21" s="153"/>
      <c r="AL21" s="165"/>
      <c r="AM21" s="167" t="s">
        <v>71</v>
      </c>
    </row>
    <row r="22" spans="1:40" s="34" customFormat="1">
      <c r="A22" s="148" t="s">
        <v>98</v>
      </c>
      <c r="B22" s="149" t="s">
        <v>93</v>
      </c>
      <c r="C22" s="150"/>
      <c r="D22" s="214"/>
      <c r="E22" s="151">
        <v>3000</v>
      </c>
      <c r="F22" s="152">
        <v>50</v>
      </c>
      <c r="G22" s="152"/>
      <c r="H22" s="153"/>
      <c r="I22" s="153"/>
      <c r="J22" s="154"/>
      <c r="K22" s="155"/>
      <c r="L22" s="156"/>
      <c r="M22" s="157">
        <v>17</v>
      </c>
      <c r="N22" s="154">
        <v>35</v>
      </c>
      <c r="O22" s="155">
        <v>18</v>
      </c>
      <c r="P22" s="154" t="s">
        <v>13</v>
      </c>
      <c r="Q22" s="154">
        <v>75</v>
      </c>
      <c r="R22" s="154">
        <v>55</v>
      </c>
      <c r="S22" s="155">
        <v>3.516</v>
      </c>
      <c r="T22" s="153">
        <v>0.7</v>
      </c>
      <c r="U22" s="158" t="s">
        <v>94</v>
      </c>
      <c r="V22" s="159"/>
      <c r="W22" s="160"/>
      <c r="X22" s="161"/>
      <c r="Y22" s="162"/>
      <c r="Z22" s="162"/>
      <c r="AA22" s="162"/>
      <c r="AB22" s="163"/>
      <c r="AC22" s="162"/>
      <c r="AD22" s="166"/>
      <c r="AE22" s="164"/>
      <c r="AF22" s="164"/>
      <c r="AG22" s="164"/>
      <c r="AH22" s="156"/>
      <c r="AI22" s="156"/>
      <c r="AJ22" s="154"/>
      <c r="AK22" s="153"/>
      <c r="AL22" s="165"/>
      <c r="AM22" s="167" t="s">
        <v>70</v>
      </c>
    </row>
    <row r="23" spans="1:40" s="34" customFormat="1">
      <c r="A23" s="148"/>
      <c r="B23" s="149" t="s">
        <v>74</v>
      </c>
      <c r="C23" s="150" t="s">
        <v>68</v>
      </c>
      <c r="D23" s="214" t="s">
        <v>69</v>
      </c>
      <c r="E23" s="151">
        <v>3000</v>
      </c>
      <c r="F23" s="152">
        <v>400</v>
      </c>
      <c r="G23" s="152"/>
      <c r="H23" s="153">
        <v>1.1000000000000001</v>
      </c>
      <c r="I23" s="153"/>
      <c r="J23" s="154">
        <v>400</v>
      </c>
      <c r="K23" s="155"/>
      <c r="L23" s="156" t="s">
        <v>79</v>
      </c>
      <c r="M23" s="157"/>
      <c r="N23" s="154"/>
      <c r="O23" s="155"/>
      <c r="P23" s="154"/>
      <c r="Q23" s="154"/>
      <c r="R23" s="154"/>
      <c r="S23" s="155"/>
      <c r="T23" s="154"/>
      <c r="U23" s="158"/>
      <c r="V23" s="159"/>
      <c r="W23" s="160"/>
      <c r="X23" s="161"/>
      <c r="Y23" s="162"/>
      <c r="Z23" s="162"/>
      <c r="AA23" s="162"/>
      <c r="AB23" s="163"/>
      <c r="AC23" s="162"/>
      <c r="AD23" s="166"/>
      <c r="AE23" s="164"/>
      <c r="AF23" s="164"/>
      <c r="AG23" s="164"/>
      <c r="AH23" s="156"/>
      <c r="AI23" s="156"/>
      <c r="AJ23" s="154"/>
      <c r="AK23" s="153"/>
      <c r="AL23" s="165"/>
      <c r="AM23" s="167" t="s">
        <v>70</v>
      </c>
      <c r="AN23" s="34" t="s">
        <v>87</v>
      </c>
    </row>
    <row r="24" spans="1:40" s="34" customFormat="1">
      <c r="A24" s="169">
        <v>41000</v>
      </c>
      <c r="B24" s="149" t="s">
        <v>73</v>
      </c>
      <c r="C24" s="150" t="s">
        <v>68</v>
      </c>
      <c r="D24" s="214" t="s">
        <v>69</v>
      </c>
      <c r="E24" s="151">
        <v>3000</v>
      </c>
      <c r="F24" s="152">
        <v>400</v>
      </c>
      <c r="G24" s="152"/>
      <c r="H24" s="153">
        <v>1.5</v>
      </c>
      <c r="I24" s="153"/>
      <c r="J24" s="154">
        <v>400</v>
      </c>
      <c r="K24" s="155"/>
      <c r="L24" s="156" t="s">
        <v>79</v>
      </c>
      <c r="M24" s="157" t="s">
        <v>67</v>
      </c>
      <c r="N24" s="154" t="s">
        <v>67</v>
      </c>
      <c r="O24" s="155"/>
      <c r="P24" s="154"/>
      <c r="Q24" s="154"/>
      <c r="R24" s="154"/>
      <c r="S24" s="155" t="s">
        <v>67</v>
      </c>
      <c r="T24" s="153" t="s">
        <v>67</v>
      </c>
      <c r="U24" s="158" t="s">
        <v>67</v>
      </c>
      <c r="V24" s="159"/>
      <c r="W24" s="160"/>
      <c r="X24" s="161">
        <v>38.799999999999997</v>
      </c>
      <c r="Y24" s="162" t="s">
        <v>13</v>
      </c>
      <c r="Z24" s="162">
        <v>19</v>
      </c>
      <c r="AA24" s="162">
        <v>25</v>
      </c>
      <c r="AB24" s="163">
        <v>5.0999999999999996</v>
      </c>
      <c r="AC24" s="162">
        <v>24.1</v>
      </c>
      <c r="AD24" s="166" t="s">
        <v>88</v>
      </c>
      <c r="AE24" s="164"/>
      <c r="AF24" s="164"/>
      <c r="AG24" s="164"/>
      <c r="AH24" s="156"/>
      <c r="AI24" s="156"/>
      <c r="AJ24" s="154"/>
      <c r="AK24" s="153"/>
      <c r="AL24" s="165"/>
      <c r="AM24" s="167" t="s">
        <v>70</v>
      </c>
      <c r="AN24" s="34" t="s">
        <v>86</v>
      </c>
    </row>
    <row r="25" spans="1:40" s="34" customFormat="1">
      <c r="A25" s="148" t="s">
        <v>101</v>
      </c>
      <c r="B25" s="149" t="s">
        <v>78</v>
      </c>
      <c r="C25" s="150" t="s">
        <v>68</v>
      </c>
      <c r="D25" s="214" t="s">
        <v>69</v>
      </c>
      <c r="E25" s="151"/>
      <c r="F25" s="152"/>
      <c r="G25" s="152"/>
      <c r="H25" s="153">
        <v>6</v>
      </c>
      <c r="I25" s="153"/>
      <c r="J25" s="154">
        <v>400</v>
      </c>
      <c r="K25" s="155"/>
      <c r="L25" s="156"/>
      <c r="M25" s="157"/>
      <c r="N25" s="154"/>
      <c r="O25" s="155"/>
      <c r="P25" s="154"/>
      <c r="Q25" s="154"/>
      <c r="R25" s="154"/>
      <c r="S25" s="155"/>
      <c r="T25" s="153"/>
      <c r="U25" s="158"/>
      <c r="V25" s="159"/>
      <c r="W25" s="160"/>
      <c r="X25" s="161"/>
      <c r="Y25" s="162" t="s">
        <v>64</v>
      </c>
      <c r="Z25" s="162" t="s">
        <v>80</v>
      </c>
      <c r="AA25" s="162"/>
      <c r="AB25" s="163">
        <v>37.200000000000003</v>
      </c>
      <c r="AC25" s="162"/>
      <c r="AD25" s="166"/>
      <c r="AE25" s="164"/>
      <c r="AF25" s="164"/>
      <c r="AG25" s="164"/>
      <c r="AH25" s="156"/>
      <c r="AI25" s="156"/>
      <c r="AJ25" s="154"/>
      <c r="AK25" s="153"/>
      <c r="AL25" s="165"/>
      <c r="AM25" s="167" t="s">
        <v>71</v>
      </c>
    </row>
    <row r="26" spans="1:40" s="34" customFormat="1">
      <c r="A26" s="148" t="s">
        <v>102</v>
      </c>
      <c r="B26" s="149" t="s">
        <v>93</v>
      </c>
      <c r="C26" s="150"/>
      <c r="D26" s="214"/>
      <c r="E26" s="151">
        <v>3000</v>
      </c>
      <c r="F26" s="152">
        <v>50</v>
      </c>
      <c r="G26" s="152"/>
      <c r="H26" s="153"/>
      <c r="I26" s="153"/>
      <c r="J26" s="154"/>
      <c r="K26" s="155"/>
      <c r="L26" s="156"/>
      <c r="M26" s="157">
        <v>17</v>
      </c>
      <c r="N26" s="154">
        <v>35</v>
      </c>
      <c r="O26" s="155">
        <v>18</v>
      </c>
      <c r="P26" s="154" t="s">
        <v>13</v>
      </c>
      <c r="Q26" s="154">
        <v>75</v>
      </c>
      <c r="R26" s="154">
        <v>55</v>
      </c>
      <c r="S26" s="155">
        <v>3.516</v>
      </c>
      <c r="T26" s="153">
        <v>0.7</v>
      </c>
      <c r="U26" s="158" t="s">
        <v>94</v>
      </c>
      <c r="V26" s="159"/>
      <c r="W26" s="160"/>
      <c r="X26" s="161"/>
      <c r="Y26" s="162"/>
      <c r="Z26" s="162"/>
      <c r="AA26" s="162"/>
      <c r="AB26" s="163"/>
      <c r="AC26" s="162"/>
      <c r="AD26" s="166"/>
      <c r="AE26" s="164"/>
      <c r="AF26" s="164"/>
      <c r="AG26" s="164"/>
      <c r="AH26" s="156"/>
      <c r="AI26" s="156"/>
      <c r="AJ26" s="154"/>
      <c r="AK26" s="153"/>
      <c r="AL26" s="165"/>
      <c r="AM26" s="167" t="s">
        <v>70</v>
      </c>
    </row>
    <row r="27" spans="1:40" s="34" customFormat="1">
      <c r="A27" s="148"/>
      <c r="B27" s="149" t="s">
        <v>74</v>
      </c>
      <c r="C27" s="150" t="s">
        <v>68</v>
      </c>
      <c r="D27" s="214" t="s">
        <v>69</v>
      </c>
      <c r="E27" s="151">
        <v>3000</v>
      </c>
      <c r="F27" s="152">
        <v>400</v>
      </c>
      <c r="G27" s="152"/>
      <c r="H27" s="153">
        <v>1.1000000000000001</v>
      </c>
      <c r="I27" s="153"/>
      <c r="J27" s="154">
        <v>400</v>
      </c>
      <c r="K27" s="155"/>
      <c r="L27" s="156" t="s">
        <v>79</v>
      </c>
      <c r="M27" s="157"/>
      <c r="N27" s="154"/>
      <c r="O27" s="155"/>
      <c r="P27" s="154"/>
      <c r="Q27" s="154"/>
      <c r="R27" s="154"/>
      <c r="S27" s="155"/>
      <c r="T27" s="154"/>
      <c r="U27" s="158"/>
      <c r="V27" s="159"/>
      <c r="W27" s="160"/>
      <c r="X27" s="161"/>
      <c r="Y27" s="162"/>
      <c r="Z27" s="162"/>
      <c r="AA27" s="162"/>
      <c r="AB27" s="163"/>
      <c r="AC27" s="162"/>
      <c r="AD27" s="166"/>
      <c r="AE27" s="164"/>
      <c r="AF27" s="164"/>
      <c r="AG27" s="164"/>
      <c r="AH27" s="156"/>
      <c r="AI27" s="156"/>
      <c r="AJ27" s="154"/>
      <c r="AK27" s="153"/>
      <c r="AL27" s="165"/>
      <c r="AM27" s="167" t="s">
        <v>70</v>
      </c>
      <c r="AN27" s="34" t="s">
        <v>87</v>
      </c>
    </row>
    <row r="28" spans="1:40" s="173" customFormat="1">
      <c r="A28" s="175">
        <v>41030</v>
      </c>
      <c r="B28" s="176" t="s">
        <v>73</v>
      </c>
      <c r="C28" s="177" t="s">
        <v>68</v>
      </c>
      <c r="D28" s="214" t="s">
        <v>69</v>
      </c>
      <c r="E28" s="178">
        <v>3000</v>
      </c>
      <c r="F28" s="179">
        <v>400</v>
      </c>
      <c r="G28" s="179"/>
      <c r="H28" s="180">
        <v>1.5</v>
      </c>
      <c r="I28" s="180"/>
      <c r="J28" s="181">
        <v>400</v>
      </c>
      <c r="K28" s="182"/>
      <c r="L28" s="183" t="s">
        <v>79</v>
      </c>
      <c r="M28" s="184" t="s">
        <v>67</v>
      </c>
      <c r="N28" s="181" t="s">
        <v>67</v>
      </c>
      <c r="O28" s="182"/>
      <c r="P28" s="181"/>
      <c r="Q28" s="181"/>
      <c r="R28" s="181"/>
      <c r="S28" s="182"/>
      <c r="T28" s="180" t="s">
        <v>67</v>
      </c>
      <c r="U28" s="185" t="s">
        <v>67</v>
      </c>
      <c r="V28" s="186"/>
      <c r="W28" s="187"/>
      <c r="X28" s="188">
        <v>38.799999999999997</v>
      </c>
      <c r="Y28" s="189" t="s">
        <v>13</v>
      </c>
      <c r="Z28" s="189">
        <v>19</v>
      </c>
      <c r="AA28" s="189">
        <v>25</v>
      </c>
      <c r="AB28" s="195">
        <v>5.0999999999999996</v>
      </c>
      <c r="AC28" s="196">
        <v>24.1</v>
      </c>
      <c r="AD28" s="172" t="s">
        <v>88</v>
      </c>
      <c r="AE28" s="191"/>
      <c r="AF28" s="191"/>
      <c r="AG28" s="191"/>
      <c r="AH28" s="183"/>
      <c r="AI28" s="183"/>
      <c r="AJ28" s="181"/>
      <c r="AK28" s="180"/>
      <c r="AL28" s="192"/>
      <c r="AM28" s="193" t="s">
        <v>70</v>
      </c>
      <c r="AN28" s="173" t="s">
        <v>86</v>
      </c>
    </row>
    <row r="29" spans="1:40" s="173" customFormat="1">
      <c r="A29" s="212" t="s">
        <v>103</v>
      </c>
      <c r="B29" s="176" t="s">
        <v>78</v>
      </c>
      <c r="C29" s="177" t="s">
        <v>68</v>
      </c>
      <c r="D29" s="214" t="s">
        <v>69</v>
      </c>
      <c r="E29" s="178"/>
      <c r="F29" s="179"/>
      <c r="G29" s="179"/>
      <c r="H29" s="180">
        <v>6</v>
      </c>
      <c r="I29" s="180"/>
      <c r="J29" s="181">
        <v>400</v>
      </c>
      <c r="K29" s="182"/>
      <c r="L29" s="183"/>
      <c r="M29" s="184"/>
      <c r="N29" s="181"/>
      <c r="O29" s="182"/>
      <c r="P29" s="181"/>
      <c r="Q29" s="181"/>
      <c r="R29" s="181"/>
      <c r="S29" s="182"/>
      <c r="T29" s="180"/>
      <c r="U29" s="185"/>
      <c r="V29" s="186"/>
      <c r="W29" s="187"/>
      <c r="X29" s="188"/>
      <c r="Y29" s="189" t="s">
        <v>64</v>
      </c>
      <c r="Z29" s="189" t="s">
        <v>80</v>
      </c>
      <c r="AA29" s="189"/>
      <c r="AB29" s="190">
        <v>37.200000000000003</v>
      </c>
      <c r="AC29" s="189"/>
      <c r="AD29" s="194"/>
      <c r="AE29" s="191"/>
      <c r="AF29" s="191"/>
      <c r="AG29" s="191"/>
      <c r="AH29" s="183"/>
      <c r="AI29" s="183"/>
      <c r="AJ29" s="181"/>
      <c r="AK29" s="180"/>
      <c r="AL29" s="192"/>
      <c r="AM29" s="174" t="s">
        <v>71</v>
      </c>
    </row>
    <row r="30" spans="1:40" s="34" customFormat="1">
      <c r="A30" s="212" t="s">
        <v>104</v>
      </c>
      <c r="B30" s="197" t="s">
        <v>93</v>
      </c>
      <c r="C30" s="198"/>
      <c r="D30" s="214"/>
      <c r="E30" s="199">
        <v>3000</v>
      </c>
      <c r="F30" s="200">
        <v>50</v>
      </c>
      <c r="G30" s="200"/>
      <c r="H30" s="201"/>
      <c r="I30" s="201"/>
      <c r="J30" s="202"/>
      <c r="K30" s="203"/>
      <c r="L30" s="204"/>
      <c r="M30" s="205">
        <v>17</v>
      </c>
      <c r="N30" s="202">
        <v>35</v>
      </c>
      <c r="O30" s="203">
        <v>18</v>
      </c>
      <c r="P30" s="202" t="s">
        <v>13</v>
      </c>
      <c r="Q30" s="202">
        <v>75</v>
      </c>
      <c r="R30" s="202">
        <v>55</v>
      </c>
      <c r="S30" s="203">
        <v>3.516</v>
      </c>
      <c r="T30" s="201">
        <v>0.7</v>
      </c>
      <c r="U30" s="206" t="s">
        <v>94</v>
      </c>
      <c r="V30" s="207"/>
      <c r="W30" s="208"/>
      <c r="X30" s="209"/>
      <c r="Y30" s="196"/>
      <c r="Z30" s="196"/>
      <c r="AA30" s="196"/>
      <c r="AB30" s="195"/>
      <c r="AC30" s="196"/>
      <c r="AD30" s="172"/>
      <c r="AE30" s="210"/>
      <c r="AF30" s="210"/>
      <c r="AG30" s="210"/>
      <c r="AH30" s="204"/>
      <c r="AI30" s="204"/>
      <c r="AJ30" s="202"/>
      <c r="AK30" s="201"/>
      <c r="AL30" s="211"/>
      <c r="AM30" s="174" t="s">
        <v>70</v>
      </c>
    </row>
    <row r="31" spans="1:40" s="173" customFormat="1">
      <c r="A31" s="170"/>
      <c r="B31" s="176" t="s">
        <v>74</v>
      </c>
      <c r="C31" s="177" t="s">
        <v>68</v>
      </c>
      <c r="D31" s="214" t="s">
        <v>69</v>
      </c>
      <c r="E31" s="178">
        <v>3000</v>
      </c>
      <c r="F31" s="179">
        <v>400</v>
      </c>
      <c r="G31" s="179"/>
      <c r="H31" s="180">
        <v>1.1000000000000001</v>
      </c>
      <c r="I31" s="180"/>
      <c r="J31" s="181">
        <v>400</v>
      </c>
      <c r="K31" s="182"/>
      <c r="L31" s="183" t="s">
        <v>79</v>
      </c>
      <c r="M31" s="184"/>
      <c r="N31" s="181"/>
      <c r="O31" s="182"/>
      <c r="P31" s="181"/>
      <c r="Q31" s="181"/>
      <c r="R31" s="181"/>
      <c r="S31" s="182"/>
      <c r="T31" s="181"/>
      <c r="U31" s="185"/>
      <c r="V31" s="186"/>
      <c r="W31" s="187"/>
      <c r="X31" s="188"/>
      <c r="Y31" s="189"/>
      <c r="Z31" s="189"/>
      <c r="AA31" s="189"/>
      <c r="AB31" s="190"/>
      <c r="AC31" s="189"/>
      <c r="AD31" s="194"/>
      <c r="AE31" s="191"/>
      <c r="AF31" s="191"/>
      <c r="AG31" s="191"/>
      <c r="AH31" s="183"/>
      <c r="AI31" s="183"/>
      <c r="AJ31" s="181"/>
      <c r="AK31" s="180"/>
      <c r="AL31" s="192"/>
      <c r="AM31" s="193" t="s">
        <v>70</v>
      </c>
      <c r="AN31" s="173" t="s">
        <v>87</v>
      </c>
    </row>
    <row r="32" spans="1:40" s="34" customFormat="1" ht="13.5" customHeight="1">
      <c r="A32" s="169">
        <v>40910</v>
      </c>
      <c r="B32" s="149" t="s">
        <v>75</v>
      </c>
      <c r="C32" s="150" t="s">
        <v>68</v>
      </c>
      <c r="D32" s="214" t="s">
        <v>76</v>
      </c>
      <c r="E32" s="151"/>
      <c r="F32" s="152"/>
      <c r="G32" s="152"/>
      <c r="H32" s="153">
        <v>30.8</v>
      </c>
      <c r="I32" s="153" t="s">
        <v>89</v>
      </c>
      <c r="J32" s="154">
        <v>400</v>
      </c>
      <c r="K32" s="155">
        <v>55.2</v>
      </c>
      <c r="L32" s="156">
        <v>137.9</v>
      </c>
      <c r="M32" s="157" t="s">
        <v>67</v>
      </c>
      <c r="N32" s="154" t="s">
        <v>67</v>
      </c>
      <c r="O32" s="155"/>
      <c r="P32" s="154"/>
      <c r="Q32" s="154"/>
      <c r="R32" s="154"/>
      <c r="S32" s="155" t="s">
        <v>67</v>
      </c>
      <c r="T32" s="153" t="s">
        <v>67</v>
      </c>
      <c r="U32" s="158" t="s">
        <v>67</v>
      </c>
      <c r="V32" s="159"/>
      <c r="W32" s="160"/>
      <c r="X32" s="161"/>
      <c r="Y32" s="162" t="s">
        <v>13</v>
      </c>
      <c r="Z32" s="162">
        <v>19</v>
      </c>
      <c r="AA32" s="162">
        <v>25</v>
      </c>
      <c r="AB32" s="163">
        <v>10.199999999999999</v>
      </c>
      <c r="AC32" s="162">
        <v>150</v>
      </c>
      <c r="AD32" s="166" t="s">
        <v>91</v>
      </c>
      <c r="AE32" s="164"/>
      <c r="AF32" s="164"/>
      <c r="AG32" s="164"/>
      <c r="AH32" s="156"/>
      <c r="AI32" s="156"/>
      <c r="AJ32" s="154"/>
      <c r="AK32" s="153"/>
      <c r="AL32" s="165"/>
      <c r="AM32" s="167" t="s">
        <v>71</v>
      </c>
      <c r="AN32" s="34" t="s">
        <v>77</v>
      </c>
    </row>
    <row r="33" spans="1:40" s="34" customFormat="1" ht="13.5" customHeight="1">
      <c r="A33" s="169">
        <v>40941</v>
      </c>
      <c r="B33" s="149" t="s">
        <v>75</v>
      </c>
      <c r="C33" s="150" t="s">
        <v>68</v>
      </c>
      <c r="D33" s="214" t="s">
        <v>76</v>
      </c>
      <c r="E33" s="151"/>
      <c r="F33" s="152"/>
      <c r="G33" s="152"/>
      <c r="H33" s="153">
        <v>30.8</v>
      </c>
      <c r="I33" s="153" t="s">
        <v>89</v>
      </c>
      <c r="J33" s="154">
        <v>400</v>
      </c>
      <c r="K33" s="155">
        <v>55.2</v>
      </c>
      <c r="L33" s="156">
        <v>137.9</v>
      </c>
      <c r="M33" s="157"/>
      <c r="N33" s="154"/>
      <c r="O33" s="155"/>
      <c r="P33" s="154"/>
      <c r="Q33" s="154"/>
      <c r="R33" s="154"/>
      <c r="S33" s="155"/>
      <c r="T33" s="154"/>
      <c r="U33" s="158"/>
      <c r="V33" s="159"/>
      <c r="W33" s="160"/>
      <c r="X33" s="161"/>
      <c r="Y33" s="162" t="s">
        <v>13</v>
      </c>
      <c r="Z33" s="162">
        <v>19</v>
      </c>
      <c r="AA33" s="162">
        <v>25</v>
      </c>
      <c r="AB33" s="163">
        <v>10.199999999999999</v>
      </c>
      <c r="AC33" s="162">
        <v>150</v>
      </c>
      <c r="AD33" s="166" t="s">
        <v>91</v>
      </c>
      <c r="AE33" s="164"/>
      <c r="AF33" s="164"/>
      <c r="AG33" s="164"/>
      <c r="AH33" s="156"/>
      <c r="AI33" s="156"/>
      <c r="AJ33" s="154"/>
      <c r="AK33" s="153"/>
      <c r="AL33" s="165"/>
      <c r="AM33" s="167" t="s">
        <v>71</v>
      </c>
      <c r="AN33" s="34" t="s">
        <v>77</v>
      </c>
    </row>
    <row r="34" spans="1:40" s="34" customFormat="1" ht="13.5" customHeight="1">
      <c r="A34" s="169">
        <v>40911</v>
      </c>
      <c r="B34" s="149" t="s">
        <v>81</v>
      </c>
      <c r="C34" s="150" t="s">
        <v>106</v>
      </c>
      <c r="D34" s="214" t="s">
        <v>82</v>
      </c>
      <c r="E34" s="151"/>
      <c r="F34" s="152"/>
      <c r="G34" s="152"/>
      <c r="H34" s="153">
        <v>4.2999999999999997E-2</v>
      </c>
      <c r="I34" s="153"/>
      <c r="J34" s="154">
        <v>230</v>
      </c>
      <c r="K34" s="155"/>
      <c r="L34" s="156"/>
      <c r="M34" s="157" t="s">
        <v>67</v>
      </c>
      <c r="N34" s="154" t="s">
        <v>67</v>
      </c>
      <c r="O34" s="155"/>
      <c r="P34" s="154"/>
      <c r="Q34" s="154"/>
      <c r="R34" s="154"/>
      <c r="S34" s="155" t="s">
        <v>67</v>
      </c>
      <c r="T34" s="153" t="s">
        <v>67</v>
      </c>
      <c r="U34" s="158" t="s">
        <v>67</v>
      </c>
      <c r="V34" s="159"/>
      <c r="W34" s="160"/>
      <c r="X34" s="161"/>
      <c r="Y34" s="162"/>
      <c r="Z34" s="162"/>
      <c r="AA34" s="162"/>
      <c r="AB34" s="163"/>
      <c r="AC34" s="162"/>
      <c r="AD34" s="166"/>
      <c r="AE34" s="164"/>
      <c r="AF34" s="164"/>
      <c r="AG34" s="164"/>
      <c r="AH34" s="156"/>
      <c r="AI34" s="156"/>
      <c r="AJ34" s="154"/>
      <c r="AK34" s="153"/>
      <c r="AL34" s="165"/>
      <c r="AM34" s="167" t="s">
        <v>70</v>
      </c>
    </row>
    <row r="35" spans="1:40" s="34" customFormat="1" ht="13.5" customHeight="1">
      <c r="A35" s="169">
        <v>40911</v>
      </c>
      <c r="B35" s="149" t="s">
        <v>81</v>
      </c>
      <c r="C35" s="150" t="s">
        <v>106</v>
      </c>
      <c r="D35" s="214" t="s">
        <v>82</v>
      </c>
      <c r="E35" s="151"/>
      <c r="F35" s="152"/>
      <c r="G35" s="152"/>
      <c r="H35" s="153">
        <v>4.2999999999999997E-2</v>
      </c>
      <c r="I35" s="153"/>
      <c r="J35" s="154">
        <v>230</v>
      </c>
      <c r="K35" s="155"/>
      <c r="L35" s="156"/>
      <c r="M35" s="157" t="s">
        <v>67</v>
      </c>
      <c r="N35" s="154" t="s">
        <v>67</v>
      </c>
      <c r="O35" s="155"/>
      <c r="P35" s="154"/>
      <c r="Q35" s="154"/>
      <c r="R35" s="154"/>
      <c r="S35" s="155" t="s">
        <v>67</v>
      </c>
      <c r="T35" s="153" t="s">
        <v>67</v>
      </c>
      <c r="U35" s="158" t="s">
        <v>67</v>
      </c>
      <c r="V35" s="159"/>
      <c r="W35" s="160"/>
      <c r="X35" s="161"/>
      <c r="Y35" s="162"/>
      <c r="Z35" s="162"/>
      <c r="AA35" s="162"/>
      <c r="AB35" s="163"/>
      <c r="AC35" s="162"/>
      <c r="AD35" s="166"/>
      <c r="AE35" s="164"/>
      <c r="AF35" s="164"/>
      <c r="AG35" s="164"/>
      <c r="AH35" s="156"/>
      <c r="AI35" s="156"/>
      <c r="AJ35" s="154"/>
      <c r="AK35" s="153"/>
      <c r="AL35" s="165"/>
      <c r="AM35" s="167" t="s">
        <v>70</v>
      </c>
    </row>
    <row r="36" spans="1:40" s="34" customFormat="1" ht="13.5" customHeight="1">
      <c r="A36" s="169">
        <v>40911</v>
      </c>
      <c r="B36" s="149" t="s">
        <v>81</v>
      </c>
      <c r="C36" s="150" t="s">
        <v>106</v>
      </c>
      <c r="D36" s="214" t="s">
        <v>82</v>
      </c>
      <c r="E36" s="151"/>
      <c r="F36" s="152"/>
      <c r="G36" s="152"/>
      <c r="H36" s="153">
        <v>4.2999999999999997E-2</v>
      </c>
      <c r="I36" s="153"/>
      <c r="J36" s="154">
        <v>230</v>
      </c>
      <c r="K36" s="155"/>
      <c r="L36" s="156"/>
      <c r="M36" s="157" t="s">
        <v>67</v>
      </c>
      <c r="N36" s="154" t="s">
        <v>67</v>
      </c>
      <c r="O36" s="155"/>
      <c r="P36" s="154"/>
      <c r="Q36" s="154"/>
      <c r="R36" s="154"/>
      <c r="S36" s="155" t="s">
        <v>67</v>
      </c>
      <c r="T36" s="153" t="s">
        <v>67</v>
      </c>
      <c r="U36" s="158" t="s">
        <v>67</v>
      </c>
      <c r="V36" s="159"/>
      <c r="W36" s="160"/>
      <c r="X36" s="161"/>
      <c r="Y36" s="162"/>
      <c r="Z36" s="162"/>
      <c r="AA36" s="162"/>
      <c r="AB36" s="163"/>
      <c r="AC36" s="162"/>
      <c r="AD36" s="166"/>
      <c r="AE36" s="164"/>
      <c r="AF36" s="164"/>
      <c r="AG36" s="164"/>
      <c r="AH36" s="156"/>
      <c r="AI36" s="156"/>
      <c r="AJ36" s="154"/>
      <c r="AK36" s="153"/>
      <c r="AL36" s="165"/>
      <c r="AM36" s="167" t="s">
        <v>70</v>
      </c>
    </row>
    <row r="37" spans="1:40" s="34" customFormat="1" ht="13.5" customHeight="1">
      <c r="A37" s="169">
        <v>40942</v>
      </c>
      <c r="B37" s="149" t="s">
        <v>81</v>
      </c>
      <c r="C37" s="150" t="s">
        <v>107</v>
      </c>
      <c r="D37" s="214" t="s">
        <v>82</v>
      </c>
      <c r="E37" s="151"/>
      <c r="F37" s="152"/>
      <c r="G37" s="152"/>
      <c r="H37" s="153">
        <v>4.2999999999999997E-2</v>
      </c>
      <c r="I37" s="153"/>
      <c r="J37" s="154">
        <v>230</v>
      </c>
      <c r="K37" s="155"/>
      <c r="L37" s="156"/>
      <c r="M37" s="157" t="s">
        <v>67</v>
      </c>
      <c r="N37" s="154" t="s">
        <v>67</v>
      </c>
      <c r="O37" s="155"/>
      <c r="P37" s="154"/>
      <c r="Q37" s="154"/>
      <c r="R37" s="154"/>
      <c r="S37" s="155" t="s">
        <v>67</v>
      </c>
      <c r="T37" s="153" t="s">
        <v>67</v>
      </c>
      <c r="U37" s="158" t="s">
        <v>67</v>
      </c>
      <c r="V37" s="159"/>
      <c r="W37" s="160"/>
      <c r="X37" s="161"/>
      <c r="Y37" s="162"/>
      <c r="Z37" s="162"/>
      <c r="AA37" s="162"/>
      <c r="AB37" s="163"/>
      <c r="AC37" s="162"/>
      <c r="AD37" s="166"/>
      <c r="AE37" s="164"/>
      <c r="AF37" s="164"/>
      <c r="AG37" s="164"/>
      <c r="AH37" s="156"/>
      <c r="AI37" s="156"/>
      <c r="AJ37" s="154"/>
      <c r="AK37" s="153"/>
      <c r="AL37" s="165"/>
      <c r="AM37" s="167" t="s">
        <v>70</v>
      </c>
    </row>
    <row r="38" spans="1:40" s="34" customFormat="1" ht="13.5" customHeight="1">
      <c r="A38" s="169">
        <v>40942</v>
      </c>
      <c r="B38" s="149" t="s">
        <v>81</v>
      </c>
      <c r="C38" s="150" t="s">
        <v>107</v>
      </c>
      <c r="D38" s="214" t="s">
        <v>82</v>
      </c>
      <c r="E38" s="151"/>
      <c r="F38" s="152"/>
      <c r="G38" s="152"/>
      <c r="H38" s="153">
        <v>4.2999999999999997E-2</v>
      </c>
      <c r="I38" s="153"/>
      <c r="J38" s="154">
        <v>230</v>
      </c>
      <c r="K38" s="155"/>
      <c r="L38" s="156"/>
      <c r="M38" s="157" t="s">
        <v>67</v>
      </c>
      <c r="N38" s="154" t="s">
        <v>67</v>
      </c>
      <c r="O38" s="155"/>
      <c r="P38" s="154"/>
      <c r="Q38" s="154"/>
      <c r="R38" s="154"/>
      <c r="S38" s="155" t="s">
        <v>67</v>
      </c>
      <c r="T38" s="153" t="s">
        <v>67</v>
      </c>
      <c r="U38" s="158" t="s">
        <v>67</v>
      </c>
      <c r="V38" s="159"/>
      <c r="W38" s="160"/>
      <c r="X38" s="161"/>
      <c r="Y38" s="162"/>
      <c r="Z38" s="162"/>
      <c r="AA38" s="162"/>
      <c r="AB38" s="163"/>
      <c r="AC38" s="162"/>
      <c r="AD38" s="166"/>
      <c r="AE38" s="164"/>
      <c r="AF38" s="164"/>
      <c r="AG38" s="164"/>
      <c r="AH38" s="156"/>
      <c r="AI38" s="156"/>
      <c r="AJ38" s="154"/>
      <c r="AK38" s="153"/>
      <c r="AL38" s="165"/>
      <c r="AM38" s="167" t="s">
        <v>70</v>
      </c>
    </row>
    <row r="39" spans="1:40" s="34" customFormat="1" ht="13.5" customHeight="1">
      <c r="A39" s="169">
        <v>40942</v>
      </c>
      <c r="B39" s="149" t="s">
        <v>81</v>
      </c>
      <c r="C39" s="150" t="s">
        <v>107</v>
      </c>
      <c r="D39" s="214" t="s">
        <v>82</v>
      </c>
      <c r="E39" s="151"/>
      <c r="F39" s="152"/>
      <c r="G39" s="152"/>
      <c r="H39" s="153">
        <v>4.2999999999999997E-2</v>
      </c>
      <c r="I39" s="153"/>
      <c r="J39" s="154">
        <v>230</v>
      </c>
      <c r="K39" s="155"/>
      <c r="L39" s="156"/>
      <c r="M39" s="157" t="s">
        <v>67</v>
      </c>
      <c r="N39" s="154" t="s">
        <v>67</v>
      </c>
      <c r="O39" s="155"/>
      <c r="P39" s="154"/>
      <c r="Q39" s="154"/>
      <c r="R39" s="154"/>
      <c r="S39" s="155" t="s">
        <v>67</v>
      </c>
      <c r="T39" s="153" t="s">
        <v>67</v>
      </c>
      <c r="U39" s="158" t="s">
        <v>67</v>
      </c>
      <c r="V39" s="159"/>
      <c r="W39" s="160"/>
      <c r="X39" s="161"/>
      <c r="Y39" s="162"/>
      <c r="Z39" s="162"/>
      <c r="AA39" s="162"/>
      <c r="AB39" s="163"/>
      <c r="AC39" s="162"/>
      <c r="AD39" s="166"/>
      <c r="AE39" s="164"/>
      <c r="AF39" s="164"/>
      <c r="AG39" s="164"/>
      <c r="AH39" s="156"/>
      <c r="AI39" s="156"/>
      <c r="AJ39" s="154"/>
      <c r="AK39" s="153"/>
      <c r="AL39" s="165"/>
      <c r="AM39" s="167" t="s">
        <v>70</v>
      </c>
    </row>
    <row r="40" spans="1:40" s="34" customFormat="1" ht="13.5" customHeight="1">
      <c r="A40" s="169">
        <v>40971</v>
      </c>
      <c r="B40" s="149" t="s">
        <v>81</v>
      </c>
      <c r="C40" s="150" t="s">
        <v>108</v>
      </c>
      <c r="D40" s="214" t="s">
        <v>82</v>
      </c>
      <c r="E40" s="151"/>
      <c r="F40" s="152"/>
      <c r="G40" s="152"/>
      <c r="H40" s="153">
        <v>4.2999999999999997E-2</v>
      </c>
      <c r="I40" s="153"/>
      <c r="J40" s="154">
        <v>230</v>
      </c>
      <c r="K40" s="155"/>
      <c r="L40" s="156"/>
      <c r="M40" s="157" t="s">
        <v>67</v>
      </c>
      <c r="N40" s="154" t="s">
        <v>67</v>
      </c>
      <c r="O40" s="155"/>
      <c r="P40" s="154"/>
      <c r="Q40" s="154"/>
      <c r="R40" s="154"/>
      <c r="S40" s="155" t="s">
        <v>67</v>
      </c>
      <c r="T40" s="153" t="s">
        <v>67</v>
      </c>
      <c r="U40" s="158" t="s">
        <v>67</v>
      </c>
      <c r="V40" s="159"/>
      <c r="W40" s="160"/>
      <c r="X40" s="161"/>
      <c r="Y40" s="162"/>
      <c r="Z40" s="162"/>
      <c r="AA40" s="162"/>
      <c r="AB40" s="163"/>
      <c r="AC40" s="162"/>
      <c r="AD40" s="166"/>
      <c r="AE40" s="164"/>
      <c r="AF40" s="164"/>
      <c r="AG40" s="164"/>
      <c r="AH40" s="156"/>
      <c r="AI40" s="156"/>
      <c r="AJ40" s="154"/>
      <c r="AK40" s="153"/>
      <c r="AL40" s="165"/>
      <c r="AM40" s="167" t="s">
        <v>70</v>
      </c>
    </row>
    <row r="41" spans="1:40" s="34" customFormat="1" ht="13.5" customHeight="1">
      <c r="A41" s="169">
        <v>40971</v>
      </c>
      <c r="B41" s="149" t="s">
        <v>81</v>
      </c>
      <c r="C41" s="150" t="s">
        <v>108</v>
      </c>
      <c r="D41" s="214" t="s">
        <v>82</v>
      </c>
      <c r="E41" s="151"/>
      <c r="F41" s="152"/>
      <c r="G41" s="152"/>
      <c r="H41" s="153">
        <v>4.2999999999999997E-2</v>
      </c>
      <c r="I41" s="153"/>
      <c r="J41" s="154">
        <v>230</v>
      </c>
      <c r="K41" s="155"/>
      <c r="L41" s="156"/>
      <c r="M41" s="157" t="s">
        <v>67</v>
      </c>
      <c r="N41" s="154" t="s">
        <v>67</v>
      </c>
      <c r="O41" s="155"/>
      <c r="P41" s="154"/>
      <c r="Q41" s="154"/>
      <c r="R41" s="154"/>
      <c r="S41" s="155" t="s">
        <v>67</v>
      </c>
      <c r="T41" s="153" t="s">
        <v>67</v>
      </c>
      <c r="U41" s="158" t="s">
        <v>67</v>
      </c>
      <c r="V41" s="159"/>
      <c r="W41" s="160"/>
      <c r="X41" s="161"/>
      <c r="Y41" s="162"/>
      <c r="Z41" s="162"/>
      <c r="AA41" s="162"/>
      <c r="AB41" s="163"/>
      <c r="AC41" s="162"/>
      <c r="AD41" s="166"/>
      <c r="AE41" s="164"/>
      <c r="AF41" s="164"/>
      <c r="AG41" s="164"/>
      <c r="AH41" s="156"/>
      <c r="AI41" s="156"/>
      <c r="AJ41" s="154"/>
      <c r="AK41" s="153"/>
      <c r="AL41" s="165"/>
      <c r="AM41" s="167" t="s">
        <v>70</v>
      </c>
    </row>
    <row r="42" spans="1:40" s="34" customFormat="1" ht="13.5" customHeight="1">
      <c r="A42" s="169">
        <v>40971</v>
      </c>
      <c r="B42" s="149" t="s">
        <v>81</v>
      </c>
      <c r="C42" s="150" t="s">
        <v>108</v>
      </c>
      <c r="D42" s="214" t="s">
        <v>82</v>
      </c>
      <c r="E42" s="151"/>
      <c r="F42" s="152"/>
      <c r="G42" s="152"/>
      <c r="H42" s="153">
        <v>4.2999999999999997E-2</v>
      </c>
      <c r="I42" s="153"/>
      <c r="J42" s="154">
        <v>230</v>
      </c>
      <c r="K42" s="155"/>
      <c r="L42" s="156"/>
      <c r="M42" s="157" t="s">
        <v>67</v>
      </c>
      <c r="N42" s="154" t="s">
        <v>67</v>
      </c>
      <c r="O42" s="155"/>
      <c r="P42" s="154"/>
      <c r="Q42" s="154"/>
      <c r="R42" s="154"/>
      <c r="S42" s="155" t="s">
        <v>67</v>
      </c>
      <c r="T42" s="153" t="s">
        <v>67</v>
      </c>
      <c r="U42" s="158" t="s">
        <v>67</v>
      </c>
      <c r="V42" s="159"/>
      <c r="W42" s="160"/>
      <c r="X42" s="161"/>
      <c r="Y42" s="162"/>
      <c r="Z42" s="162"/>
      <c r="AA42" s="162"/>
      <c r="AB42" s="163"/>
      <c r="AC42" s="162"/>
      <c r="AD42" s="166"/>
      <c r="AE42" s="164"/>
      <c r="AF42" s="164"/>
      <c r="AG42" s="164"/>
      <c r="AH42" s="156"/>
      <c r="AI42" s="156"/>
      <c r="AJ42" s="154"/>
      <c r="AK42" s="153"/>
      <c r="AL42" s="165"/>
      <c r="AM42" s="167" t="s">
        <v>70</v>
      </c>
    </row>
    <row r="43" spans="1:40" s="34" customFormat="1" ht="13.5" customHeight="1">
      <c r="A43" s="169">
        <v>41002</v>
      </c>
      <c r="B43" s="149" t="s">
        <v>81</v>
      </c>
      <c r="C43" s="150" t="s">
        <v>109</v>
      </c>
      <c r="D43" s="214" t="s">
        <v>82</v>
      </c>
      <c r="E43" s="151"/>
      <c r="F43" s="152"/>
      <c r="G43" s="152"/>
      <c r="H43" s="153">
        <v>4.2999999999999997E-2</v>
      </c>
      <c r="I43" s="153"/>
      <c r="J43" s="154">
        <v>230</v>
      </c>
      <c r="K43" s="155"/>
      <c r="L43" s="156"/>
      <c r="M43" s="157" t="s">
        <v>67</v>
      </c>
      <c r="N43" s="154" t="s">
        <v>67</v>
      </c>
      <c r="O43" s="155"/>
      <c r="P43" s="154"/>
      <c r="Q43" s="154"/>
      <c r="R43" s="154"/>
      <c r="S43" s="155" t="s">
        <v>67</v>
      </c>
      <c r="T43" s="153" t="s">
        <v>67</v>
      </c>
      <c r="U43" s="158" t="s">
        <v>67</v>
      </c>
      <c r="V43" s="159"/>
      <c r="W43" s="160"/>
      <c r="X43" s="161"/>
      <c r="Y43" s="162"/>
      <c r="Z43" s="162"/>
      <c r="AA43" s="162"/>
      <c r="AB43" s="163"/>
      <c r="AC43" s="162"/>
      <c r="AD43" s="166"/>
      <c r="AE43" s="164"/>
      <c r="AF43" s="164"/>
      <c r="AG43" s="164"/>
      <c r="AH43" s="156"/>
      <c r="AI43" s="156"/>
      <c r="AJ43" s="154"/>
      <c r="AK43" s="153"/>
      <c r="AL43" s="165"/>
      <c r="AM43" s="167" t="s">
        <v>70</v>
      </c>
    </row>
    <row r="44" spans="1:40" s="34" customFormat="1" ht="13.5" customHeight="1">
      <c r="A44" s="169">
        <v>41002</v>
      </c>
      <c r="B44" s="149" t="s">
        <v>81</v>
      </c>
      <c r="C44" s="150" t="s">
        <v>109</v>
      </c>
      <c r="D44" s="214" t="s">
        <v>82</v>
      </c>
      <c r="E44" s="151"/>
      <c r="F44" s="152"/>
      <c r="G44" s="152"/>
      <c r="H44" s="153">
        <v>4.2999999999999997E-2</v>
      </c>
      <c r="I44" s="153"/>
      <c r="J44" s="154">
        <v>230</v>
      </c>
      <c r="K44" s="155"/>
      <c r="L44" s="156"/>
      <c r="M44" s="157" t="s">
        <v>67</v>
      </c>
      <c r="N44" s="154" t="s">
        <v>67</v>
      </c>
      <c r="O44" s="155"/>
      <c r="P44" s="154"/>
      <c r="Q44" s="154"/>
      <c r="R44" s="154"/>
      <c r="S44" s="155" t="s">
        <v>67</v>
      </c>
      <c r="T44" s="153" t="s">
        <v>67</v>
      </c>
      <c r="U44" s="158" t="s">
        <v>67</v>
      </c>
      <c r="V44" s="159"/>
      <c r="W44" s="160"/>
      <c r="X44" s="161"/>
      <c r="Y44" s="162"/>
      <c r="Z44" s="162"/>
      <c r="AA44" s="162"/>
      <c r="AB44" s="163"/>
      <c r="AC44" s="162"/>
      <c r="AD44" s="166"/>
      <c r="AE44" s="164"/>
      <c r="AF44" s="164"/>
      <c r="AG44" s="164"/>
      <c r="AH44" s="156"/>
      <c r="AI44" s="156"/>
      <c r="AJ44" s="154"/>
      <c r="AK44" s="153"/>
      <c r="AL44" s="165"/>
      <c r="AM44" s="167" t="s">
        <v>70</v>
      </c>
    </row>
    <row r="45" spans="1:40" s="34" customFormat="1" ht="13.5" customHeight="1">
      <c r="A45" s="169">
        <v>41002</v>
      </c>
      <c r="B45" s="149" t="s">
        <v>81</v>
      </c>
      <c r="C45" s="150" t="s">
        <v>109</v>
      </c>
      <c r="D45" s="214" t="s">
        <v>82</v>
      </c>
      <c r="E45" s="151"/>
      <c r="F45" s="152"/>
      <c r="G45" s="152"/>
      <c r="H45" s="153">
        <v>4.2999999999999997E-2</v>
      </c>
      <c r="I45" s="153"/>
      <c r="J45" s="154">
        <v>230</v>
      </c>
      <c r="K45" s="155"/>
      <c r="L45" s="156"/>
      <c r="M45" s="157" t="s">
        <v>67</v>
      </c>
      <c r="N45" s="154" t="s">
        <v>67</v>
      </c>
      <c r="O45" s="155"/>
      <c r="P45" s="154"/>
      <c r="Q45" s="154"/>
      <c r="R45" s="154"/>
      <c r="S45" s="155" t="s">
        <v>67</v>
      </c>
      <c r="T45" s="153" t="s">
        <v>67</v>
      </c>
      <c r="U45" s="158" t="s">
        <v>67</v>
      </c>
      <c r="V45" s="159"/>
      <c r="W45" s="160"/>
      <c r="X45" s="161"/>
      <c r="Y45" s="162"/>
      <c r="Z45" s="162"/>
      <c r="AA45" s="162"/>
      <c r="AB45" s="163"/>
      <c r="AC45" s="162"/>
      <c r="AD45" s="166"/>
      <c r="AE45" s="164"/>
      <c r="AF45" s="164"/>
      <c r="AG45" s="164"/>
      <c r="AH45" s="156"/>
      <c r="AI45" s="156"/>
      <c r="AJ45" s="154"/>
      <c r="AK45" s="153"/>
      <c r="AL45" s="165"/>
      <c r="AM45" s="167" t="s">
        <v>70</v>
      </c>
    </row>
    <row r="46" spans="1:40" s="34" customFormat="1" ht="13.5" customHeight="1" thickBot="1">
      <c r="A46" s="169">
        <v>41032</v>
      </c>
      <c r="B46" s="149" t="s">
        <v>84</v>
      </c>
      <c r="C46" s="150" t="s">
        <v>105</v>
      </c>
      <c r="D46" s="214" t="s">
        <v>85</v>
      </c>
      <c r="E46" s="151"/>
      <c r="F46" s="152"/>
      <c r="G46" s="152"/>
      <c r="H46" s="153">
        <v>2.2000000000000002</v>
      </c>
      <c r="I46" s="153"/>
      <c r="J46" s="154">
        <v>400</v>
      </c>
      <c r="K46" s="155"/>
      <c r="L46" s="156"/>
      <c r="M46" s="157" t="s">
        <v>67</v>
      </c>
      <c r="N46" s="154" t="s">
        <v>67</v>
      </c>
      <c r="O46" s="155"/>
      <c r="P46" s="154"/>
      <c r="Q46" s="154"/>
      <c r="R46" s="154"/>
      <c r="S46" s="155" t="s">
        <v>67</v>
      </c>
      <c r="T46" s="153" t="s">
        <v>67</v>
      </c>
      <c r="U46" s="158" t="s">
        <v>67</v>
      </c>
      <c r="V46" s="159"/>
      <c r="W46" s="160"/>
      <c r="X46" s="161"/>
      <c r="Y46" s="162"/>
      <c r="Z46" s="162"/>
      <c r="AA46" s="162"/>
      <c r="AB46" s="163"/>
      <c r="AC46" s="162"/>
      <c r="AD46" s="166"/>
      <c r="AE46" s="164"/>
      <c r="AF46" s="164"/>
      <c r="AG46" s="164"/>
      <c r="AH46" s="156"/>
      <c r="AI46" s="156"/>
      <c r="AJ46" s="154"/>
      <c r="AK46" s="153"/>
      <c r="AL46" s="165"/>
      <c r="AM46" s="167" t="s">
        <v>70</v>
      </c>
    </row>
    <row r="47" spans="1:40" s="34" customFormat="1" ht="13.5" thickBot="1">
      <c r="A47" s="62"/>
      <c r="B47" s="63" t="s">
        <v>21</v>
      </c>
      <c r="C47" s="136"/>
      <c r="D47" s="65"/>
      <c r="E47" s="66"/>
      <c r="F47" s="66"/>
      <c r="G47" s="66"/>
      <c r="H47" s="70">
        <f>SUM(H12:H46)</f>
        <v>107.31600000000009</v>
      </c>
      <c r="I47" s="37"/>
      <c r="J47" s="66"/>
      <c r="K47" s="37"/>
      <c r="L47" s="37"/>
      <c r="M47" s="67"/>
      <c r="N47" s="66"/>
      <c r="O47" s="71">
        <f>SUM(O12:O46)</f>
        <v>90</v>
      </c>
      <c r="P47" s="66"/>
      <c r="Q47" s="66"/>
      <c r="R47" s="66"/>
      <c r="S47" s="37"/>
      <c r="T47" s="37"/>
      <c r="U47" s="68"/>
      <c r="V47" s="66"/>
      <c r="W47" s="66"/>
      <c r="X47" s="71">
        <f>SUM(X12:X46)</f>
        <v>194</v>
      </c>
      <c r="Y47" s="66"/>
      <c r="Z47" s="66"/>
      <c r="AA47" s="66"/>
      <c r="AB47" s="146"/>
      <c r="AC47" s="37"/>
      <c r="AD47" s="64"/>
      <c r="AE47" s="66"/>
      <c r="AF47" s="66"/>
      <c r="AG47" s="66"/>
      <c r="AH47" s="37"/>
      <c r="AI47" s="37"/>
      <c r="AJ47" s="66"/>
      <c r="AK47" s="37"/>
      <c r="AL47" s="37"/>
      <c r="AM47" s="69"/>
    </row>
    <row r="50" spans="2:4">
      <c r="B50" s="213" t="s">
        <v>83</v>
      </c>
      <c r="D50" s="21"/>
    </row>
    <row r="51" spans="2:4" ht="22.5">
      <c r="B51" s="171" t="s">
        <v>90</v>
      </c>
      <c r="D51" s="21"/>
    </row>
    <row r="52" spans="2:4">
      <c r="B52" s="1" t="s">
        <v>92</v>
      </c>
      <c r="D52" s="21"/>
    </row>
    <row r="53" spans="2:4">
      <c r="D53" s="21"/>
    </row>
  </sheetData>
  <dataConsolidate/>
  <mergeCells count="13">
    <mergeCell ref="Z10:AC11"/>
    <mergeCell ref="Y6:Y7"/>
    <mergeCell ref="Y8:Y9"/>
    <mergeCell ref="Y10:Y11"/>
    <mergeCell ref="E8:G11"/>
    <mergeCell ref="H8:L11"/>
    <mergeCell ref="M8:O11"/>
    <mergeCell ref="V8:X11"/>
    <mergeCell ref="P6:P7"/>
    <mergeCell ref="P8:P9"/>
    <mergeCell ref="P10:P11"/>
    <mergeCell ref="Q8:R9"/>
    <mergeCell ref="Q10:R11"/>
  </mergeCells>
  <phoneticPr fontId="0" type="noConversion"/>
  <printOptions horizontalCentered="1"/>
  <pageMargins left="0.19685039370078741" right="0.19685039370078741" top="0.76" bottom="0.19685039370078741" header="0.23622047244094491" footer="0.19685039370078741"/>
  <pageSetup paperSize="8" fitToHeight="2" orientation="landscape" horizont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CELKOVÁ TABULKA</vt:lpstr>
      <vt:lpstr>'CELKOVÁ TABULKA'!Oblast_tisku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</dc:creator>
  <cp:lastModifiedBy>MAREK A DAN</cp:lastModifiedBy>
  <cp:lastPrinted>2012-10-05T06:42:03Z</cp:lastPrinted>
  <dcterms:created xsi:type="dcterms:W3CDTF">1997-03-20T08:14:47Z</dcterms:created>
  <dcterms:modified xsi:type="dcterms:W3CDTF">2012-11-09T16:37:13Z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152339321</vt:i4>
  </property>
  <property fmtid="{D5CDD505-2E9C-101B-9397-08002B2CF9AE}" pid="3" name="_EmailSubject">
    <vt:lpwstr>14_2006 MŠ_Zeyerova tabulka zařízení-PSP.xls</vt:lpwstr>
  </property>
  <property fmtid="{D5CDD505-2E9C-101B-9397-08002B2CF9AE}" pid="4" name="_AuthorEmail">
    <vt:lpwstr>hrubam@imosbrno.eu</vt:lpwstr>
  </property>
  <property fmtid="{D5CDD505-2E9C-101B-9397-08002B2CF9AE}" pid="5" name="_AuthorEmailDisplayName">
    <vt:lpwstr>Hrubá Marcela</vt:lpwstr>
  </property>
  <property fmtid="{D5CDD505-2E9C-101B-9397-08002B2CF9AE}" pid="6" name="_ReviewingToolsShownOnce">
    <vt:lpwstr/>
  </property>
</Properties>
</file>